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M:\TRAVAUX\2024-2027_Nouveaux_BPU\BPU_avec_Scénario_V2\"/>
    </mc:Choice>
  </mc:AlternateContent>
  <bookViews>
    <workbookView xWindow="1512" yWindow="1512" windowWidth="21600" windowHeight="12648" tabRatio="890"/>
  </bookViews>
  <sheets>
    <sheet name="Page de garde" sheetId="52" r:id="rId1"/>
    <sheet name="Détail " sheetId="50" r:id="rId2"/>
    <sheet name="Bordereau" sheetId="54" r:id="rId3"/>
  </sheets>
  <definedNames>
    <definedName name="_xlnm._FilterDatabase" localSheetId="2" hidden="1">Bordereau!$A$5:$F$350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50" i="54" l="1"/>
  <c r="A349" i="54"/>
  <c r="A348" i="54"/>
  <c r="A344" i="54"/>
  <c r="A342" i="54"/>
  <c r="A337" i="54"/>
  <c r="A334" i="54"/>
  <c r="A331" i="54"/>
  <c r="A326" i="54"/>
  <c r="A325" i="54"/>
  <c r="A321" i="54"/>
  <c r="A320" i="54"/>
  <c r="A311" i="54"/>
  <c r="A308" i="54"/>
  <c r="A304" i="54"/>
  <c r="A300" i="54"/>
  <c r="A298" i="54"/>
  <c r="A294" i="54"/>
  <c r="A293" i="54"/>
  <c r="A292" i="54"/>
  <c r="A286" i="54"/>
  <c r="A285" i="54"/>
  <c r="A284" i="54"/>
  <c r="A279" i="54"/>
  <c r="A278" i="54"/>
  <c r="A268" i="54"/>
  <c r="A264" i="54"/>
  <c r="A263" i="54"/>
  <c r="A258" i="54"/>
  <c r="A254" i="54"/>
  <c r="A253" i="54"/>
  <c r="A252" i="54"/>
  <c r="A250" i="54"/>
  <c r="A245" i="54"/>
  <c r="A241" i="54"/>
  <c r="A238" i="54"/>
  <c r="A237" i="54"/>
  <c r="A232" i="54"/>
  <c r="A228" i="54"/>
  <c r="A226" i="54"/>
  <c r="A225" i="54"/>
  <c r="A224" i="54"/>
  <c r="A221" i="54"/>
  <c r="A220" i="54"/>
  <c r="A219" i="54"/>
  <c r="A215" i="54"/>
  <c r="A211" i="54"/>
  <c r="A207" i="54"/>
  <c r="A203" i="54"/>
  <c r="A200" i="54"/>
  <c r="A198" i="54"/>
  <c r="A194" i="54"/>
  <c r="A193" i="54"/>
  <c r="A192" i="54"/>
  <c r="A187" i="54"/>
  <c r="A186" i="54"/>
  <c r="A185" i="54"/>
  <c r="A182" i="54"/>
  <c r="A180" i="54"/>
  <c r="A175" i="54"/>
  <c r="A173" i="54"/>
  <c r="A169" i="54"/>
  <c r="A163" i="54"/>
  <c r="A158" i="54"/>
  <c r="A155" i="54"/>
  <c r="A151" i="54"/>
  <c r="A150" i="54"/>
  <c r="A149" i="54"/>
  <c r="A148" i="54"/>
  <c r="A147" i="54"/>
  <c r="A146" i="54"/>
  <c r="A140" i="54"/>
  <c r="A139" i="54"/>
  <c r="A138" i="54"/>
  <c r="A133" i="54"/>
  <c r="A127" i="54"/>
  <c r="A121" i="54"/>
  <c r="A116" i="54"/>
  <c r="A109" i="54"/>
  <c r="A106" i="54"/>
  <c r="A105" i="54"/>
  <c r="A104" i="54"/>
  <c r="A99" i="54"/>
  <c r="A97" i="54"/>
  <c r="A95" i="54"/>
  <c r="A90" i="54"/>
  <c r="A89" i="54"/>
  <c r="A88" i="54"/>
  <c r="A83" i="54"/>
  <c r="A78" i="54"/>
  <c r="A73" i="54"/>
  <c r="A72" i="54"/>
  <c r="A71" i="54"/>
  <c r="A69" i="54"/>
  <c r="A67" i="54"/>
  <c r="A65" i="54"/>
  <c r="A60" i="54"/>
  <c r="A49" i="54"/>
  <c r="A44" i="54"/>
  <c r="A40" i="54"/>
  <c r="A36" i="54"/>
  <c r="A32" i="54"/>
  <c r="A26" i="54"/>
  <c r="A10" i="54"/>
  <c r="A1" i="54"/>
  <c r="A11" i="54" l="1"/>
  <c r="A12" i="54" l="1"/>
  <c r="A13" i="54" l="1"/>
  <c r="A1" i="50"/>
  <c r="A14" i="54" l="1"/>
  <c r="A15" i="54" l="1"/>
  <c r="A16" i="54" l="1"/>
  <c r="A19" i="54" l="1"/>
  <c r="A17" i="54"/>
  <c r="A18" i="54" l="1"/>
  <c r="A20" i="54" s="1"/>
  <c r="A22" i="54" s="1"/>
  <c r="A23" i="54" s="1"/>
  <c r="A24" i="54" s="1"/>
  <c r="A25" i="54" s="1"/>
  <c r="A27" i="54" s="1"/>
  <c r="A28" i="54" s="1"/>
  <c r="A29" i="54" s="1"/>
  <c r="A30" i="54" s="1"/>
  <c r="A31" i="54" s="1"/>
  <c r="A33" i="54" s="1"/>
  <c r="A34" i="54" s="1"/>
  <c r="A35" i="54" s="1"/>
  <c r="A37" i="54" s="1"/>
  <c r="A38" i="54" s="1"/>
  <c r="A39" i="54" s="1"/>
  <c r="A41" i="54" s="1"/>
  <c r="A42" i="54" s="1"/>
  <c r="A43" i="54" s="1"/>
  <c r="A45" i="54" s="1"/>
  <c r="A46" i="54" s="1"/>
  <c r="A47" i="54" s="1"/>
  <c r="A48" i="54" s="1"/>
  <c r="A50" i="54" s="1"/>
  <c r="A51" i="54" s="1"/>
  <c r="A52" i="54" s="1"/>
  <c r="A53" i="54" s="1"/>
  <c r="A54" i="54" s="1"/>
  <c r="A55" i="54" s="1"/>
  <c r="A56" i="54" s="1"/>
  <c r="A57" i="54" s="1"/>
  <c r="A58" i="54" s="1"/>
  <c r="A59" i="54" s="1"/>
  <c r="A61" i="54" s="1"/>
  <c r="A62" i="54" s="1"/>
  <c r="A63" i="54" s="1"/>
  <c r="A64" i="54" s="1"/>
  <c r="A66" i="54" s="1"/>
  <c r="A68" i="54" s="1"/>
  <c r="A70" i="54" s="1"/>
  <c r="A74" i="54" s="1"/>
  <c r="A75" i="54" s="1"/>
  <c r="A76" i="54" s="1"/>
  <c r="A77" i="54" s="1"/>
  <c r="A79" i="54" s="1"/>
  <c r="A80" i="54" s="1"/>
  <c r="A81" i="54" s="1"/>
  <c r="A82" i="54" s="1"/>
  <c r="A84" i="54" s="1"/>
  <c r="A85" i="54" s="1"/>
  <c r="A86" i="54" s="1"/>
  <c r="A87" i="54" s="1"/>
  <c r="A91" i="54" s="1"/>
  <c r="A92" i="54" s="1"/>
  <c r="A93" i="54" s="1"/>
  <c r="A94" i="54" s="1"/>
  <c r="A96" i="54" s="1"/>
  <c r="A98" i="54" s="1"/>
  <c r="A100" i="54" s="1"/>
  <c r="A101" i="54" s="1"/>
  <c r="A102" i="54" s="1"/>
  <c r="A103" i="54" s="1"/>
  <c r="A107" i="54" s="1"/>
  <c r="A108" i="54" s="1"/>
  <c r="A110" i="54" s="1"/>
  <c r="A111" i="54" s="1"/>
  <c r="A112" i="54" s="1"/>
  <c r="A113" i="54" s="1"/>
  <c r="A114" i="54" s="1"/>
  <c r="A115" i="54" s="1"/>
  <c r="A117" i="54" s="1"/>
  <c r="A118" i="54" s="1"/>
  <c r="A119" i="54" s="1"/>
  <c r="A120" i="54" s="1"/>
  <c r="A122" i="54" s="1"/>
  <c r="A123" i="54" s="1"/>
  <c r="A124" i="54" s="1"/>
  <c r="A125" i="54" s="1"/>
  <c r="A126" i="54" s="1"/>
  <c r="A128" i="54" s="1"/>
  <c r="A129" i="54" s="1"/>
  <c r="A130" i="54" s="1"/>
  <c r="A131" i="54" s="1"/>
  <c r="A132" i="54" s="1"/>
  <c r="A135" i="54" s="1"/>
  <c r="A136" i="54" s="1"/>
  <c r="A137" i="54" s="1"/>
  <c r="A141" i="54" s="1"/>
  <c r="A142" i="54" s="1"/>
  <c r="A143" i="54" s="1"/>
  <c r="A144" i="54" s="1"/>
  <c r="A145" i="54" s="1"/>
  <c r="A152" i="54" s="1"/>
  <c r="A153" i="54" s="1"/>
  <c r="A154" i="54" s="1"/>
  <c r="A156" i="54" s="1"/>
  <c r="A157" i="54" s="1"/>
  <c r="A159" i="54" s="1"/>
  <c r="A160" i="54" s="1"/>
  <c r="A161" i="54" s="1"/>
  <c r="A162" i="54" s="1"/>
  <c r="A164" i="54" s="1"/>
  <c r="A165" i="54" s="1"/>
  <c r="A166" i="54" s="1"/>
  <c r="A167" i="54" s="1"/>
  <c r="A168" i="54" s="1"/>
  <c r="A170" i="54" s="1"/>
  <c r="A171" i="54" s="1"/>
  <c r="A172" i="54" s="1"/>
  <c r="A174" i="54" s="1"/>
  <c r="A176" i="54" s="1"/>
  <c r="A177" i="54" s="1"/>
  <c r="A178" i="54" s="1"/>
  <c r="A179" i="54" s="1"/>
  <c r="A181" i="54" s="1"/>
  <c r="A183" i="54" s="1"/>
  <c r="A184" i="54" s="1"/>
  <c r="A189" i="54" s="1"/>
  <c r="A190" i="54" s="1"/>
  <c r="A191" i="54" s="1"/>
  <c r="A195" i="54" s="1"/>
  <c r="A196" i="54" s="1"/>
  <c r="A197" i="54" s="1"/>
  <c r="A199" i="54" s="1"/>
  <c r="A201" i="54" s="1"/>
  <c r="A202" i="54" s="1"/>
  <c r="A204" i="54" s="1"/>
  <c r="A205" i="54" s="1"/>
  <c r="A206" i="54" s="1"/>
  <c r="A208" i="54" s="1"/>
  <c r="A209" i="54" s="1"/>
  <c r="A210" i="54" s="1"/>
  <c r="A212" i="54" s="1"/>
  <c r="A213" i="54" s="1"/>
  <c r="A214" i="54" s="1"/>
  <c r="A216" i="54" s="1"/>
  <c r="A217" i="54" s="1"/>
  <c r="A218" i="54" s="1"/>
  <c r="A222" i="54" s="1"/>
  <c r="A223" i="54" s="1"/>
  <c r="A227" i="54" s="1"/>
  <c r="A229" i="54" s="1"/>
  <c r="A230" i="54" s="1"/>
  <c r="A231" i="54" s="1"/>
  <c r="A233" i="54" s="1"/>
  <c r="A234" i="54" s="1"/>
  <c r="A235" i="54" s="1"/>
  <c r="A236" i="54" s="1"/>
  <c r="A239" i="54" s="1"/>
  <c r="A240" i="54" s="1"/>
  <c r="A242" i="54" s="1"/>
  <c r="A243" i="54" s="1"/>
  <c r="A244" i="54" s="1"/>
  <c r="A246" i="54" s="1"/>
  <c r="A247" i="54" s="1"/>
  <c r="A248" i="54" s="1"/>
  <c r="A249" i="54" s="1"/>
  <c r="A251" i="54" s="1"/>
  <c r="A255" i="54" s="1"/>
  <c r="A256" i="54" s="1"/>
  <c r="A257" i="54" s="1"/>
  <c r="A259" i="54" s="1"/>
  <c r="A260" i="54" s="1"/>
  <c r="A261" i="54" s="1"/>
  <c r="A262" i="54" s="1"/>
  <c r="A265" i="54" s="1"/>
  <c r="A266" i="54" s="1"/>
  <c r="A267" i="54" s="1"/>
  <c r="A269" i="54" s="1"/>
  <c r="A270" i="54" s="1"/>
  <c r="A271" i="54" s="1"/>
  <c r="A272" i="54" s="1"/>
  <c r="A273" i="54" s="1"/>
  <c r="A274" i="54" s="1"/>
  <c r="A275" i="54" s="1"/>
  <c r="A276" i="54" s="1"/>
  <c r="A277" i="54" s="1"/>
  <c r="A280" i="54" s="1"/>
  <c r="A281" i="54" s="1"/>
  <c r="A282" i="54" s="1"/>
  <c r="A283" i="54" s="1"/>
  <c r="A287" i="54" s="1"/>
  <c r="A288" i="54" s="1"/>
  <c r="A289" i="54" s="1"/>
  <c r="A290" i="54" s="1"/>
  <c r="A291" i="54" s="1"/>
  <c r="A295" i="54" s="1"/>
  <c r="A296" i="54" s="1"/>
  <c r="A297" i="54" s="1"/>
  <c r="A299" i="54" s="1"/>
  <c r="A301" i="54" s="1"/>
  <c r="A302" i="54" s="1"/>
  <c r="A303" i="54" s="1"/>
  <c r="A305" i="54" s="1"/>
  <c r="A306" i="54" s="1"/>
  <c r="A307" i="54" s="1"/>
  <c r="A309" i="54" s="1"/>
  <c r="A310" i="54" s="1"/>
  <c r="A312" i="54" s="1"/>
  <c r="A313" i="54" s="1"/>
  <c r="A314" i="54" s="1"/>
  <c r="A315" i="54" s="1"/>
  <c r="A316" i="54" s="1"/>
  <c r="A317" i="54" s="1"/>
  <c r="A318" i="54" s="1"/>
  <c r="A319" i="54" s="1"/>
  <c r="A322" i="54" s="1"/>
  <c r="A323" i="54" s="1"/>
  <c r="A324" i="54" s="1"/>
  <c r="A329" i="54" s="1"/>
  <c r="A330" i="54" s="1"/>
  <c r="A332" i="54" s="1"/>
  <c r="A333" i="54" s="1"/>
  <c r="A335" i="54" s="1"/>
  <c r="A336" i="54" s="1"/>
  <c r="A338" i="54" s="1"/>
  <c r="A339" i="54" s="1"/>
  <c r="A341" i="54" s="1"/>
  <c r="A343" i="54" s="1"/>
  <c r="A345" i="54" s="1"/>
  <c r="A347" i="54" s="1"/>
</calcChain>
</file>

<file path=xl/sharedStrings.xml><?xml version="1.0" encoding="utf-8"?>
<sst xmlns="http://schemas.openxmlformats.org/spreadsheetml/2006/main" count="1021" uniqueCount="526">
  <si>
    <t>permettant de lutter efficacement contre le risque lié aux infections nosocomiales. Ces cloisons seront réalisées par le</t>
  </si>
  <si>
    <t>lot compétant dans le cadre de ses prix unitaires. Ces cloisons seront toute hauteur (de dalle à dalle) et seront soit en</t>
  </si>
  <si>
    <t>carreaux de plâtre, panneaux plâtre ou par des panneaux d’aggloméré bois. La face côté secteur en activité sera peinte</t>
  </si>
  <si>
    <t>ou recouverte d’un polyane. L’exécution de ces cloisons nécessitera quel que soit l’état d’avancement du chantier, la</t>
  </si>
  <si>
    <t>mise en place de protections provisoires constituées de polyane scotché pendant la pose et la dépose.</t>
  </si>
  <si>
    <t>propres travaux sous peine de subir les frais de réparations.</t>
  </si>
  <si>
    <t>En cas d’évacuation, une zone du chantier aux étages concernés sera matérialisée, dans lesquels tous entreposages</t>
  </si>
  <si>
    <t>sera interdit, en particulier en dehors des horaires de travail du chantier.</t>
  </si>
  <si>
    <t>dispositions suivantes :</t>
  </si>
  <si>
    <r>
      <t xml:space="preserve"> =&gt;</t>
    </r>
    <r>
      <rPr>
        <sz val="7"/>
        <color indexed="18"/>
        <rFont val="Arial"/>
        <family val="2"/>
      </rPr>
      <t xml:space="preserve"> </t>
    </r>
    <r>
      <rPr>
        <sz val="10"/>
        <color indexed="18"/>
        <rFont val="Arial"/>
        <family val="2"/>
      </rPr>
      <t>Dépose ou condamnation des systèmes d’ouverture des fenêtres</t>
    </r>
  </si>
  <si>
    <r>
      <t xml:space="preserve"> =&gt;</t>
    </r>
    <r>
      <rPr>
        <sz val="7"/>
        <color indexed="18"/>
        <rFont val="Arial"/>
        <family val="2"/>
      </rPr>
      <t xml:space="preserve"> </t>
    </r>
    <r>
      <rPr>
        <sz val="10"/>
        <color indexed="18"/>
        <rFont val="Arial"/>
        <family val="2"/>
      </rPr>
      <t>Mise en place de joint en mousse autocollant en périphérie des montants ouvrants</t>
    </r>
  </si>
  <si>
    <t xml:space="preserve"> =&gt; Mise en place de polyane armé scotché devant les fenêtres. Les joints périphériques feront l’objet d’une</t>
  </si>
  <si>
    <t xml:space="preserve">      attention toute particulière concernant leur étanchéité.</t>
  </si>
  <si>
    <t>La prestation sera réalisée par l'Entreprise compétente dans le cadre de ses prix unitaires, les autres</t>
  </si>
  <si>
    <t>intervenants restant responsables de la bonne tenue des protections.</t>
  </si>
  <si>
    <t>Les accès aux zones en chantier se feront directement dans les bâtiments du site concerné suivant un parcours</t>
  </si>
  <si>
    <r>
      <t xml:space="preserve">l’établissement hospitalier type </t>
    </r>
    <r>
      <rPr>
        <b/>
        <sz val="10"/>
        <color indexed="18"/>
        <rFont val="Arial"/>
        <family val="2"/>
      </rPr>
      <t xml:space="preserve">ERP 1ère catégorie pour Ambroise Paré et Raymond Poincaré, et </t>
    </r>
  </si>
  <si>
    <t>ERP 2ème catégorie pour Sainte Périne,.</t>
  </si>
  <si>
    <t>Article 14  - SPECIFICATIONS PARTICULIERES</t>
  </si>
  <si>
    <t>Sans objet</t>
  </si>
  <si>
    <t>Toutes les livraisons de matériel, matériaux, les aires de livraisons, les bennes à gravats et les zones de</t>
  </si>
  <si>
    <t>De même les évacuations de gravats se feront par containers fermés ou autres moyens et la benne sera bâchée.</t>
  </si>
  <si>
    <t>Au rez-de-chaussée, une protection mécanique sera mise en place devant les fenêtres au droit de la benne et du</t>
  </si>
  <si>
    <t>monte-charge.</t>
  </si>
  <si>
    <t>Des systèmes d’extracteurs épurateurs d’air pourront être mis en place sur les façades dans certains cas de travaux</t>
  </si>
  <si>
    <t>spécifiques d’entretien,  afin de mettre en dépression les zones de chantiers et ainsi éviter la propagation d’air vicié vers</t>
  </si>
  <si>
    <t>les zones en activité. Par conséquent, toutes les fenêtres du chantier devront rester fermées en permanence. Les</t>
  </si>
  <si>
    <t>entreprises concernées par les travaux dans lesdites zones seront responsables du respect de ces mesures.</t>
  </si>
  <si>
    <t>chantier et l’encadrement, afin de les sensibiliser au risque d’aspergillose lié aux travaux en milieu hospitalier.</t>
  </si>
  <si>
    <t>Les prestations de ménage aux abords du service seront renforcées et adaptées : balayage quotidien humide par</t>
  </si>
  <si>
    <t>exemple à réaliser par l'Entreprise intervenante (cette disposition est incluse dans les prix unitaires).</t>
  </si>
  <si>
    <t>Dans le cas de parution par le comité de lutte contre les infections Nosocomiales d’un rapport formulant un avis et des</t>
  </si>
  <si>
    <t>recommandations vis-à-vis des travaux du présent dossier, ces avis et recommandations du Maître d’Ouvrage seront</t>
  </si>
  <si>
    <t>prioritaires et complémentaires aux descriptions ci avant sans pour autant entrainer une modification des prix unitaires</t>
  </si>
  <si>
    <t>du BPU.</t>
  </si>
  <si>
    <t>L’utilisation de tous instruments pouvant constitués un risque d’incendie (chalumeau, intervention sur réseau électrique,</t>
  </si>
  <si>
    <t>utilisation de solvant particulier, etc.…) nécessitera un permis feu délivré par les services de sécurité incendie du site</t>
  </si>
  <si>
    <t>concerné.</t>
  </si>
  <si>
    <t>Avant tout commencement ou en cours d'exécution des travaux, l'entrepreneur DEVRA CONSULTER LE DIAGNOSTIC</t>
  </si>
  <si>
    <t>TECHNIQUE AMIANTE DU SITE CONSIDERE. S’il ya suspicion de présence de matériau amentifère il devra, avant</t>
  </si>
  <si>
    <t>toute intervention, consulter l'Ingénieur des Services Techniques ou le Référent amiante du site qui après diagnostic</t>
  </si>
  <si>
    <t>effectué, l'autorisera à réaliser les travaux  ou dans le cas de présence effective d'amiante, fera intervenir une</t>
  </si>
  <si>
    <t>entreprise agréée dans le respect de la réglementation en vigueur.</t>
  </si>
  <si>
    <t>Article 7 - DONNEES D'ORDRE CLIMATIQUE</t>
  </si>
  <si>
    <t>Neige: région 1A</t>
  </si>
  <si>
    <t>Article 8 - INTERLOCUTEUR PRIVILEGIE</t>
  </si>
  <si>
    <t>Chaque entreprise nommera un interlocuteur privilégié dont le rôle sera le dialogue technique, financier, et de</t>
  </si>
  <si>
    <t>planification avec la Maîtrise d’Œuvre.  Celui-ci sera le seul habilité à signer le courrier courant de son entreprise.</t>
  </si>
  <si>
    <t>Article 9 - INSTALLATIONS PRIVATIVES EVENTUELLES</t>
  </si>
  <si>
    <t>Les installations privatives éventuelles nécessaires à chaque entreprise devront recevoir l’agrément préalable du Maître</t>
  </si>
  <si>
    <t>d’Œuvre et sont considérées comme incluses dans les prix unitaires.</t>
  </si>
  <si>
    <t>Article 10 - TRACES D'IMPLANTATION - TRAITS DE NIVEAU</t>
  </si>
  <si>
    <t>Chaque Entreprise a, à sa charge exclusive et sous sa seule responsabilité les tracés permanents d’implantation de</t>
  </si>
  <si>
    <t>ses ouvrages établis par rapport à l’existant.</t>
  </si>
  <si>
    <t>Article 11- RACCORDEMENTS - ADAPTATIONS</t>
  </si>
  <si>
    <t>L’attention de tous les corps d’état est particulièrement attirée sur le respect des points mentionnés ci-après. La qualité</t>
  </si>
  <si>
    <t>des calfeutrements ou bouchements étant une condition importante des performances acoustiques des ouvrages</t>
  </si>
  <si>
    <t>Article 12 - LIVRAISON ET STOCKAGE SUR CHANTIER DES MATERIAUX</t>
  </si>
  <si>
    <t>reste responsable de toutes les dégradations et détournements de ses approvisionnements. Les éventuels frais qui en</t>
  </si>
  <si>
    <t>découleraient ne sauraient être imputables au titre de dépenses supplémentaires.</t>
  </si>
  <si>
    <t>Article 13 - PROTECTION DES OUVRAGES</t>
  </si>
  <si>
    <t>En dehors des protections imposées aux documents contractuels, chaque Corps d’Etat est tenu de protéger ses</t>
  </si>
  <si>
    <t>ouvrages conformément aux règles de l’art (platelages, panneaux de contre-plaqués…) et ce jusqu’à réception.</t>
  </si>
  <si>
    <t>Tous les frais entraînés par suite de dégradation résultant d’une protection ou d’un stockage défectueux seront</t>
  </si>
  <si>
    <t>supportés intégralement par l’Entrepreneur.</t>
  </si>
  <si>
    <t>Il en sera de même pour les reprises des dégradations d’auteurs inconnus apportées à des ouvrages anormalement</t>
  </si>
  <si>
    <t>protégés.</t>
  </si>
  <si>
    <t>HOPITAUX AMBROISE PARÉ, RAYMOND POINCARÉ ET SAINTE PÉRINE</t>
  </si>
  <si>
    <t>Lot n°01 - MAÇONNERIE</t>
  </si>
  <si>
    <t>Démolition carrelage grès cérame et mortier de pose.</t>
  </si>
  <si>
    <t>Démolition carrelage grès cérame collé. Grattage du support.</t>
  </si>
  <si>
    <t xml:space="preserve">Descentes et évacuation des gravois aux D.P., y compris tous frais. </t>
  </si>
  <si>
    <t>Sol (y compris relevés)</t>
  </si>
  <si>
    <t>Fourniture et pose de carrelage de sol des Ets VILLEROY et BOCH</t>
  </si>
  <si>
    <t>Pose collée :</t>
  </si>
  <si>
    <t>Format : 10 x 10</t>
  </si>
  <si>
    <t>Format : 15 x 15 ou 20 x 20</t>
  </si>
  <si>
    <t>Format : 30 x 30</t>
  </si>
  <si>
    <t>10 x 10 cm</t>
  </si>
  <si>
    <t>15 x 15 cm</t>
  </si>
  <si>
    <t>20 x 20 cm</t>
  </si>
  <si>
    <t>30 x 30 cm</t>
  </si>
  <si>
    <t>Pose scellée :</t>
  </si>
  <si>
    <t>Plus value sur prix ci-dessus pour pose de carreaux anti-dérapant.</t>
  </si>
  <si>
    <t>Plus value sur prix ci-avant pour pose en diagonale.</t>
  </si>
  <si>
    <t>Plus value pour joints en mortier époxy.</t>
  </si>
  <si>
    <t>Plus value pour pente sous forme de pose.</t>
  </si>
  <si>
    <t>Fourniture et pose de plinthes grès cérame :</t>
  </si>
  <si>
    <t xml:space="preserve">Droite 10 x 10 </t>
  </si>
  <si>
    <t>Droite 10 x 20</t>
  </si>
  <si>
    <t>droite 10 x 30</t>
  </si>
  <si>
    <t>à  gorge 10 x 10, 10 x 20 compris pièces d'angles</t>
  </si>
  <si>
    <t>Raccord par carreaux isolés.</t>
  </si>
  <si>
    <t>Raccord par groupe de 2 à 10 carreaux contigus.</t>
  </si>
  <si>
    <t>Raccord par groupe de 11 carreaux à 1 m² contigus.</t>
  </si>
  <si>
    <t>Reprise d'étanchéité, compris préparation du support, 
compris toutes sujétions pour sols et murs.</t>
  </si>
  <si>
    <t>(surface inférieure ou égale à 1 m²)</t>
  </si>
  <si>
    <t>- dosseret</t>
  </si>
  <si>
    <t>- surface</t>
  </si>
  <si>
    <t>dosseret (mur)</t>
  </si>
  <si>
    <t>surface (sol)</t>
  </si>
  <si>
    <t>Plus value pour toute autre teinte que blanche sur faïence grès émaillé</t>
  </si>
  <si>
    <t>Plus value pour toute autre teinte que blanche pour faïence VILLEROY et BOCH</t>
  </si>
  <si>
    <t>Socle de bac à douches et habillage faïence ou grès émaillé.</t>
  </si>
  <si>
    <t>1 face</t>
  </si>
  <si>
    <t>1 face et 1 retour</t>
  </si>
  <si>
    <t>K - CARRELAGE - REVETEMENTS MURAUX</t>
  </si>
  <si>
    <t>1 - DEMOLITION</t>
  </si>
  <si>
    <t>2 - ETANCHEITE</t>
  </si>
  <si>
    <t>3 - CARRELAGE SOL</t>
  </si>
  <si>
    <t>4 - PLINTHES</t>
  </si>
  <si>
    <t>5 - REPARATIONS</t>
  </si>
  <si>
    <t>6 - REVETEMENTS MURAUX</t>
  </si>
  <si>
    <t>7 - DIVERS</t>
  </si>
  <si>
    <t>Tous les travaux de Maçonnerie seront effectués suivant les prescriptions des règlements en vigueur</t>
  </si>
  <si>
    <r>
      <t>m</t>
    </r>
    <r>
      <rPr>
        <vertAlign val="superscript"/>
        <sz val="10"/>
        <color indexed="18"/>
        <rFont val="Arial Narrow"/>
        <family val="2"/>
      </rPr>
      <t>3</t>
    </r>
  </si>
  <si>
    <r>
      <t>m</t>
    </r>
    <r>
      <rPr>
        <vertAlign val="superscript"/>
        <sz val="10"/>
        <color indexed="18"/>
        <rFont val="Arial"/>
        <family val="2"/>
      </rPr>
      <t>3</t>
    </r>
  </si>
  <si>
    <r>
      <t>Sas étanche en bois 2 m</t>
    </r>
    <r>
      <rPr>
        <vertAlign val="superscript"/>
        <sz val="10"/>
        <color indexed="18"/>
        <rFont val="Arial"/>
        <family val="2"/>
      </rPr>
      <t>2</t>
    </r>
  </si>
  <si>
    <r>
      <t>Jusqu'à 3 dm</t>
    </r>
    <r>
      <rPr>
        <vertAlign val="superscript"/>
        <sz val="10"/>
        <color indexed="18"/>
        <rFont val="Arial"/>
        <family val="2"/>
      </rPr>
      <t>³</t>
    </r>
    <r>
      <rPr>
        <sz val="10"/>
        <color indexed="18"/>
        <rFont val="Arial"/>
        <family val="2"/>
      </rPr>
      <t xml:space="preserve"> de section (volume)</t>
    </r>
  </si>
  <si>
    <r>
      <t>PV par dm</t>
    </r>
    <r>
      <rPr>
        <vertAlign val="superscript"/>
        <sz val="10"/>
        <color indexed="18"/>
        <rFont val="Arial"/>
        <family val="2"/>
      </rPr>
      <t>³</t>
    </r>
    <r>
      <rPr>
        <sz val="10"/>
        <color indexed="18"/>
        <rFont val="Arial"/>
        <family val="2"/>
      </rPr>
      <t xml:space="preserve"> jusqu'à 13 dm</t>
    </r>
    <r>
      <rPr>
        <vertAlign val="superscript"/>
        <sz val="10"/>
        <color indexed="18"/>
        <rFont val="Arial"/>
        <family val="2"/>
      </rPr>
      <t>³</t>
    </r>
    <r>
      <rPr>
        <sz val="10"/>
        <color indexed="18"/>
        <rFont val="Arial"/>
        <family val="2"/>
      </rPr>
      <t xml:space="preserve"> de section (volume)</t>
    </r>
  </si>
  <si>
    <r>
      <t>Jusqu'à 3 dm</t>
    </r>
    <r>
      <rPr>
        <vertAlign val="superscript"/>
        <sz val="10"/>
        <color indexed="18"/>
        <rFont val="Arial"/>
        <family val="2"/>
      </rPr>
      <t>³</t>
    </r>
    <r>
      <rPr>
        <sz val="10"/>
        <color indexed="18"/>
        <rFont val="Arial"/>
        <family val="2"/>
      </rPr>
      <t xml:space="preserve"> de section (dalle BA pleine)</t>
    </r>
  </si>
  <si>
    <r>
      <t>Jusqu'à 3 dm</t>
    </r>
    <r>
      <rPr>
        <vertAlign val="superscript"/>
        <sz val="10"/>
        <color indexed="18"/>
        <rFont val="Arial"/>
        <family val="2"/>
      </rPr>
      <t>³</t>
    </r>
    <r>
      <rPr>
        <sz val="10"/>
        <color indexed="18"/>
        <rFont val="Arial"/>
        <family val="2"/>
      </rPr>
      <t xml:space="preserve"> de section (plancher hourdis)</t>
    </r>
  </si>
  <si>
    <r>
      <t>PV par dm</t>
    </r>
    <r>
      <rPr>
        <vertAlign val="superscript"/>
        <sz val="10"/>
        <color indexed="18"/>
        <rFont val="Arial"/>
        <family val="2"/>
      </rPr>
      <t>³</t>
    </r>
    <r>
      <rPr>
        <sz val="10"/>
        <color indexed="18"/>
        <rFont val="Arial"/>
        <family val="2"/>
      </rPr>
      <t xml:space="preserve"> jusqu'à 13 dm</t>
    </r>
    <r>
      <rPr>
        <vertAlign val="superscript"/>
        <sz val="10"/>
        <color indexed="18"/>
        <rFont val="Arial"/>
        <family val="2"/>
      </rPr>
      <t>³</t>
    </r>
    <r>
      <rPr>
        <sz val="10"/>
        <color indexed="18"/>
        <rFont val="Arial"/>
        <family val="2"/>
      </rPr>
      <t xml:space="preserve"> de section (dalle BA pleine)</t>
    </r>
  </si>
  <si>
    <r>
      <t>PV par dm</t>
    </r>
    <r>
      <rPr>
        <vertAlign val="superscript"/>
        <sz val="10"/>
        <color indexed="18"/>
        <rFont val="Arial"/>
        <family val="2"/>
      </rPr>
      <t>³</t>
    </r>
    <r>
      <rPr>
        <sz val="10"/>
        <color indexed="18"/>
        <rFont val="Arial"/>
        <family val="2"/>
      </rPr>
      <t xml:space="preserve"> jusqu'à 13 dm</t>
    </r>
    <r>
      <rPr>
        <vertAlign val="superscript"/>
        <sz val="10"/>
        <color indexed="18"/>
        <rFont val="Arial"/>
        <family val="2"/>
      </rPr>
      <t>³</t>
    </r>
    <r>
      <rPr>
        <sz val="10"/>
        <color indexed="18"/>
        <rFont val="Arial"/>
        <family val="2"/>
      </rPr>
      <t xml:space="preserve"> de section (plancher hourdis)</t>
    </r>
  </si>
  <si>
    <r>
      <t xml:space="preserve">    </t>
    </r>
    <r>
      <rPr>
        <b/>
        <sz val="10"/>
        <color indexed="18"/>
        <rFont val="Arial"/>
        <family val="2"/>
      </rPr>
      <t>N.B.</t>
    </r>
    <r>
      <rPr>
        <sz val="10"/>
        <color indexed="18"/>
        <rFont val="Arial"/>
        <family val="2"/>
      </rPr>
      <t xml:space="preserve"> :</t>
    </r>
  </si>
  <si>
    <r>
      <t>Nota :</t>
    </r>
    <r>
      <rPr>
        <sz val="10"/>
        <color indexed="18"/>
        <rFont val="Arial"/>
        <family val="2"/>
      </rPr>
      <t xml:space="preserve"> Sont excluses les paumelles roulées</t>
    </r>
  </si>
  <si>
    <t>Socles béton au droit des canalisations</t>
  </si>
  <si>
    <t>Cornière inox de protection d'angle 50 x 50 autocollante</t>
  </si>
  <si>
    <t>Cornière inox ou plastique de protection d'angle 50 x 50 autocollante</t>
  </si>
  <si>
    <t>Sur support bois</t>
  </si>
  <si>
    <t>Sur support ciment</t>
  </si>
  <si>
    <t>aux prescriptions des fabricants, etc.…</t>
  </si>
  <si>
    <r>
      <t>·</t>
    </r>
    <r>
      <rPr>
        <sz val="7"/>
        <color indexed="18"/>
        <rFont val="Arial"/>
        <family val="2"/>
      </rPr>
      <t xml:space="preserve">       </t>
    </r>
    <r>
      <rPr>
        <sz val="10"/>
        <color indexed="18"/>
        <rFont val="Arial"/>
        <family val="2"/>
      </rPr>
      <t>Etc.…</t>
    </r>
  </si>
  <si>
    <t xml:space="preserve">Dans le cas de travaux non décrits dans le présent document, les prix seront débattus avec le maître d'ouvrage et le </t>
  </si>
  <si>
    <t>vérificateur. Ces travaux ne seront entrepris qu'après accord entre les parties.</t>
  </si>
  <si>
    <t>Ces cloisons devront impérativement être protégées par l’ensemble des corps d’état pendant la réalisation de leurs</t>
  </si>
  <si>
    <t xml:space="preserve">chaque entreprise est responsable de ses prestations. Elle devra informer le maître d'œuvre des interfaces avec </t>
  </si>
  <si>
    <t>les autres corps d'état.</t>
  </si>
  <si>
    <t>de 0,40 m largeur x 0,20 m hauteur</t>
  </si>
  <si>
    <t>de 0,50 m largeur x 0,20 m hauteur</t>
  </si>
  <si>
    <t>de 0,60 m largeur x 0,20 m hauteur</t>
  </si>
  <si>
    <t>de 0,40 m largeur</t>
  </si>
  <si>
    <t>de 0,50 m largeur</t>
  </si>
  <si>
    <t xml:space="preserve">de 0,60 m largeur </t>
  </si>
  <si>
    <t>de 0,20 m x 0,20 m hauteur</t>
  </si>
  <si>
    <t>de 0,30 m x 0,20 m hauteur</t>
  </si>
  <si>
    <t>de 0,40 m x 0,20 m hauteur</t>
  </si>
  <si>
    <t>A - PREPARATION</t>
  </si>
  <si>
    <t>ml</t>
  </si>
  <si>
    <t>m³</t>
  </si>
  <si>
    <t xml:space="preserve">N° </t>
  </si>
  <si>
    <t>Unité de</t>
  </si>
  <si>
    <t>mesure</t>
  </si>
  <si>
    <t>d'article</t>
  </si>
  <si>
    <t>Libellé</t>
  </si>
  <si>
    <t>Prix Unitaire</t>
  </si>
  <si>
    <t>*</t>
  </si>
  <si>
    <t>-</t>
  </si>
  <si>
    <t>m²</t>
  </si>
  <si>
    <t>€ HT</t>
  </si>
  <si>
    <t>Nota :</t>
  </si>
  <si>
    <t>NOTA :</t>
  </si>
  <si>
    <t>Bordereau de Prix</t>
  </si>
  <si>
    <t>U</t>
  </si>
  <si>
    <t xml:space="preserve">Les marques et références de produits citées dans le présent document seront impérativement </t>
  </si>
  <si>
    <t xml:space="preserve">celles à mettre en œuvre dans l'établissement, sauf si elles sont suivies du terme "ou équivalent", </t>
  </si>
  <si>
    <t xml:space="preserve">ceci afin d'assurer une cohérence et un suivi de la maintenance par les services techniques </t>
  </si>
  <si>
    <t>de l'établissement.</t>
  </si>
  <si>
    <t>H</t>
  </si>
  <si>
    <t>Les entrepreneurs seront donc tenus de se conformer, notamment :</t>
  </si>
  <si>
    <t>Ces marques et références devront toutefois avoir été soumises à l'agrément préalable de l'Ingénieur</t>
  </si>
  <si>
    <t>de l'Hôpital, ou de son représentant.</t>
  </si>
  <si>
    <t>Les prix unitaires comprennent toutes les sujétions pour un parfait achèvement des travaux dans les règles</t>
  </si>
  <si>
    <t>de l'Art.</t>
  </si>
  <si>
    <t>Ces prix s'entendent HORS TAXES en EUROS et sont établis sur la base des conditions économiques en vigueur</t>
  </si>
  <si>
    <t>Sont également inclus dans les prix unitaires :</t>
  </si>
  <si>
    <t>ENTREPRISE :</t>
  </si>
  <si>
    <t>¤ le transport à pied d'œuvre,  les manutentions, les montages, les coltinages à tous les niveaux</t>
  </si>
  <si>
    <t>¤ les protections nécessaires, les nettoyages en cours et en fin de travaux</t>
  </si>
  <si>
    <t>¤ le chargement et l'évacuation aux décharges publiques de tous les gravois, détritus</t>
  </si>
  <si>
    <t>¤ l'enlèvement de tous les matériels et chutes de matériaux et autres en fin de travaux.</t>
  </si>
  <si>
    <t>Les travaux en régie seront réglés suivant le taux horaire fixé au présent bordereau.</t>
  </si>
  <si>
    <t>Cloison de cantonnement des zones travaux :</t>
  </si>
  <si>
    <t>Cloisons et parois non porteuses (jusqu'à 15 cm d'épaisseur).</t>
  </si>
  <si>
    <t>Chape sur 5 cm d'épaisseur maximum.</t>
  </si>
  <si>
    <t>Paillasse maçonnée, y compris jambages et raccords sols et murs.</t>
  </si>
  <si>
    <t xml:space="preserve"> Au-delà par tranche de 0,50 ml</t>
  </si>
  <si>
    <t>Pour création châssis</t>
  </si>
  <si>
    <t>Enduit plâtre.</t>
  </si>
  <si>
    <t>Enduit ciment.</t>
  </si>
  <si>
    <t>C - CLOISONNEMENT</t>
  </si>
  <si>
    <t>Blocs de béton hourdés au mortier de ciment, jointoyés en montant.</t>
  </si>
  <si>
    <t xml:space="preserve"> Parpaings creux</t>
  </si>
  <si>
    <t xml:space="preserve">                      10 x 20 x 50</t>
  </si>
  <si>
    <t xml:space="preserve">                      15 x 20 x 50</t>
  </si>
  <si>
    <t>Parpaings pleins</t>
  </si>
  <si>
    <t>5 cm d'épaisseur</t>
  </si>
  <si>
    <t>7 cm d'épaisseur</t>
  </si>
  <si>
    <t>10 cm d'épaisseur</t>
  </si>
  <si>
    <t>2 côtés dim. 30 x 30</t>
  </si>
  <si>
    <t>3 côtés dim. 30 x 30 x 30</t>
  </si>
  <si>
    <t>D - TRAVAUX DIVERS</t>
  </si>
  <si>
    <t>2 faces</t>
  </si>
  <si>
    <t>4 faces</t>
  </si>
  <si>
    <t>Scellement et calfeutrement bloc porte dans cloison maçonnée.</t>
  </si>
  <si>
    <t>Pose huisserie (non fournie) dans cloison sèche.</t>
  </si>
  <si>
    <t>Grille de ventilation type NICOLL,  PVC 15 x 15 cm environ.</t>
  </si>
  <si>
    <t>Exécution de socle en BA de 10 cm d'épaisseur.</t>
  </si>
  <si>
    <t>en 80 mm d'ép.</t>
  </si>
  <si>
    <t>en 100 mm d'ép.</t>
  </si>
  <si>
    <t>E - PERCEMENTS TROUS</t>
  </si>
  <si>
    <t>F - ENDUITS ET CHAPES</t>
  </si>
  <si>
    <t>Enduit plâtre sur murs</t>
  </si>
  <si>
    <t>Enduit plâtre sur plafond pour obtenir un degré CF 2H du plancher</t>
  </si>
  <si>
    <t>Baguette de protection angle 2 ml hauteur.</t>
  </si>
  <si>
    <t>Chape ciment de 6 cm d'épaisseur armée d'un treillis soudé.</t>
  </si>
  <si>
    <t>Raccords chapes de ciment au droit des cloisons démolies.</t>
  </si>
  <si>
    <t>Murs</t>
  </si>
  <si>
    <t>Plafonds</t>
  </si>
  <si>
    <t>G - FLOCAGE</t>
  </si>
  <si>
    <t>CF 2 H</t>
  </si>
  <si>
    <t>CF 3 H</t>
  </si>
  <si>
    <t>H - ISOLATIONS</t>
  </si>
  <si>
    <t>en 60 + 10 mm</t>
  </si>
  <si>
    <t>en 80 + 10 mm</t>
  </si>
  <si>
    <t>en 90 + 10 mm</t>
  </si>
  <si>
    <t>PV pour doublage identique mais en plaque Placoflam PPF BA 15</t>
  </si>
  <si>
    <t>aux normes françaises publiées par l'A.F.N.O.R.</t>
  </si>
  <si>
    <t>aux Documents Techniques Unifiés (D.T.U.) et leurs additifs, publiés par le C.S.T.B.,</t>
  </si>
  <si>
    <t>aux C.C.A.G. et C.C.A.P. applicables aux marchés de travaux d'entretien,</t>
  </si>
  <si>
    <t xml:space="preserve">aux lois, décrets, arrêtés, circulaires concernant la sécurité incendie, </t>
  </si>
  <si>
    <t>aux classements U.P.E.C. du C.S.T.B. (cahier 1504),</t>
  </si>
  <si>
    <t>Dépose bloc porte dans cloison démolie.</t>
  </si>
  <si>
    <t xml:space="preserve">Nota : </t>
  </si>
  <si>
    <t>Carreaux de plâtre plein lisse, pose collée et ragréage des joints.</t>
  </si>
  <si>
    <t>Plus value pour carreaux hydrofuges</t>
  </si>
  <si>
    <t>Plus value pour plaque PPM placomarine (par face).</t>
  </si>
  <si>
    <t>Avant tous travaux de percements, il sera effectué un sondage</t>
  </si>
  <si>
    <t xml:space="preserve">et l'entreprise produira les notes de calculs afférentes aux </t>
  </si>
  <si>
    <t>travaux</t>
  </si>
  <si>
    <t>Plus value pour anti-défibrage pour flocage restant apparent.</t>
  </si>
  <si>
    <t xml:space="preserve">                      7,5x 20 x 50</t>
  </si>
  <si>
    <t xml:space="preserve">                      20 x 20 x 50</t>
  </si>
  <si>
    <t>¤ les échafaudages nécessaires pour tous travaux exécutés jusqu'à 3.50 m de hauteur.</t>
  </si>
  <si>
    <r>
      <t xml:space="preserve">dans la Région Parisienne, valeur </t>
    </r>
    <r>
      <rPr>
        <b/>
        <sz val="11"/>
        <color indexed="18"/>
        <rFont val="Arial Narrow"/>
        <family val="2"/>
      </rPr>
      <t>M</t>
    </r>
    <r>
      <rPr>
        <b/>
        <vertAlign val="subscript"/>
        <sz val="11"/>
        <color indexed="18"/>
        <rFont val="Arial Narrow"/>
        <family val="2"/>
      </rPr>
      <t>o</t>
    </r>
    <r>
      <rPr>
        <b/>
        <sz val="11"/>
        <color indexed="18"/>
        <rFont val="Arial Narrow"/>
        <family val="2"/>
      </rPr>
      <t xml:space="preserve"> </t>
    </r>
    <r>
      <rPr>
        <sz val="11"/>
        <color indexed="18"/>
        <rFont val="Arial Narrow"/>
        <family val="2"/>
      </rPr>
      <t>indiquée dans l'acte d'engagement.</t>
    </r>
  </si>
  <si>
    <t>MACONNERIE - VRD</t>
  </si>
  <si>
    <t>B - DEMOLITION / DEPOSES</t>
  </si>
  <si>
    <t>Murs au-dessus de 15 cm d'épaisseur.</t>
  </si>
  <si>
    <t>Dallage, socles B.A. ou autres (jusqu'à 0.20 d'ép.)</t>
  </si>
  <si>
    <t>de 1,00 x 2,10 hauteur maximum</t>
  </si>
  <si>
    <t>Ouverture de baie dans cloison PLACOSTIL revêtue de parement en BA13</t>
  </si>
  <si>
    <t>Démolition de plafond staff ou PPM compris suspentes.</t>
  </si>
  <si>
    <t>Démolition faïence murale. Raccord d'enduit &amp; dressement du support :</t>
  </si>
  <si>
    <t>Faïence scellée, toutes dimensions</t>
  </si>
  <si>
    <t>Faïence collée, toutes dimensions</t>
  </si>
  <si>
    <t>Gaines en carreaux de plâtre plein lisse de 10 cm d' épaisseur.</t>
  </si>
  <si>
    <t>Forme en béton y compris coffrage et armatures :</t>
  </si>
  <si>
    <t xml:space="preserve"> jusqu'à 10 cm d'épaisseur,</t>
  </si>
  <si>
    <t>chaque cm d'épaisseur en plus,</t>
  </si>
  <si>
    <t>Dallage béton y compris coffrage et armatures et chape incorporée.</t>
  </si>
  <si>
    <t>Vent: zone 2</t>
  </si>
  <si>
    <t>Article 1  - MAITRISE D'ŒUVRE</t>
  </si>
  <si>
    <t>Article 2  - GENERALITES</t>
  </si>
  <si>
    <t>Plus value pour sujétion forme de pente sur chape ciment ou dallage.</t>
  </si>
  <si>
    <t>PV pour doublage identique, mais en plaque PPM BA15</t>
  </si>
  <si>
    <t>Fouilles en tranchées dans terrain de toute nature.</t>
  </si>
  <si>
    <t>Remblai y compris toutes sujétions de manutentions et tassement.</t>
  </si>
  <si>
    <t>P.V. par cm de hauteur en plus :</t>
  </si>
  <si>
    <t>Taux horaires moyen, toutes qualifications confondues</t>
  </si>
  <si>
    <t>Résine d'adhérence sous chape appliquée en une couche</t>
  </si>
  <si>
    <t>Incorporation d'hydrofuge de masse</t>
  </si>
  <si>
    <t>Bâche de protection avec système potelets "QUICKPRO" ou équivalent</t>
  </si>
  <si>
    <t>Polyane fixé par adhésif sur murs, plafonds et sols</t>
  </si>
  <si>
    <t>Polyane double peau fixé par adhésif sur murs, plafond et sols</t>
  </si>
  <si>
    <t>Refaire ou supprimer redon</t>
  </si>
  <si>
    <t xml:space="preserve">- </t>
  </si>
  <si>
    <t>Bouchement de plancher</t>
  </si>
  <si>
    <t>- Dimensions &lt; 1,00 m²</t>
  </si>
  <si>
    <t>- Dimensions &gt; 1,00 m²</t>
  </si>
  <si>
    <t>Bloc portes des Ets CROUZILLES ou équivalent comprenant :</t>
  </si>
  <si>
    <t xml:space="preserve">1 vantail </t>
  </si>
  <si>
    <t>2 vantaux</t>
  </si>
  <si>
    <t>Ordinaire 32 dBA</t>
  </si>
  <si>
    <t>1 vantail (0,73 à 0,93 largeur)</t>
  </si>
  <si>
    <t>PF 1/2 H ou CF 1/2 H</t>
  </si>
  <si>
    <t>1 vantail (1,03 à 1,23 largeur)</t>
  </si>
  <si>
    <t>CF 1H</t>
  </si>
  <si>
    <t>2 vantaux (1,46 à 1,86 largeur)</t>
  </si>
  <si>
    <t>charge de 500 kg</t>
  </si>
  <si>
    <t>P/mois</t>
  </si>
  <si>
    <t>charge de 1000 kg</t>
  </si>
  <si>
    <t>Moins value pour niveau en moins</t>
  </si>
  <si>
    <t>Plus value pour niveau en plus</t>
  </si>
  <si>
    <t>Plus value pour monte charge accompagné</t>
  </si>
  <si>
    <t>en parties horizontales</t>
  </si>
  <si>
    <t>en parties verticales</t>
  </si>
  <si>
    <t>I - V.R.D.</t>
  </si>
  <si>
    <t>J - MENUISERIE</t>
  </si>
  <si>
    <t>K - APPROVISIONNEMENT DE CHANTIER</t>
  </si>
  <si>
    <t>L - TRAVAUX EN REGIE</t>
  </si>
  <si>
    <t>Sachant que les planchers existants ont été construits en prenant en compte les éléments suivants :</t>
  </si>
  <si>
    <t>Charges permanentes</t>
  </si>
  <si>
    <t>Définies selon la norme NFP 06.004</t>
  </si>
  <si>
    <t>Charges d’exploitation</t>
  </si>
  <si>
    <t>Définies selon la norme NFP 06.001.</t>
  </si>
  <si>
    <t>La haute stérilité est un impératif d'exploitation et de sauvegarde des malades.</t>
  </si>
  <si>
    <t>La finition des ouvrages doit donc répondre à cette exigence qui intéresse plus particulièrement :</t>
  </si>
  <si>
    <t>Les dispositions pour parfaire cette finition comprennent, entre autre</t>
  </si>
  <si>
    <t>6.3                 NUISANCES SONORES, VIBRATIONS</t>
  </si>
  <si>
    <t>6.4                 PROTECTION DES ZONES D'INTERVNETION</t>
  </si>
  <si>
    <t>6.4.2            MESURES D'ISOLOMENT DU CHANTIER ET DE PROTECTION DES SERVICES EN ACTIVITE</t>
  </si>
  <si>
    <t>6.4.3            MESURE DE LUTTE CONTRE LE RISQUE D'ASPERGILLOSE DEPUIS L'INTERIEUR DES ZONES EN CHANTIER</t>
  </si>
  <si>
    <t>6.4.4            MESURES DE SENSIBILISATION DU PERSONNEL DU CHANTIER</t>
  </si>
  <si>
    <t>6.4.5            MESURES DE LUTTES CONTRE LE RISQUE D'ASPERGILLOSE DANS LES SERVICES EN ACTIVITE</t>
  </si>
  <si>
    <t>6.4.6            AVIS ET RECOMMANDATIONS DU MAITRE D'OUVRAGE</t>
  </si>
  <si>
    <t>6.4.7            PERMIS DE FEU</t>
  </si>
  <si>
    <t>6.4.8            PRESENCE D'AMIANTE</t>
  </si>
  <si>
    <t>Les travaux sont à réaliser dans l’enceinte d’un établissement en activité.</t>
  </si>
  <si>
    <t>Il sera fait usage de mini grignoteuse à béton et de scies diamantées.</t>
  </si>
  <si>
    <t>Une attention toute particulière sera apportée par la Maîtrise d’Œuvre sur le matériel proposé.</t>
  </si>
  <si>
    <t>Matériels insonorisés et horaire d’utilisation adaptés ;</t>
  </si>
  <si>
    <t>Consignes pour éviter l’emploi de sirènes ou klaxons.</t>
  </si>
  <si>
    <t>Des réunions de lecture du plan de prévention pourront être également organisées dans les mêmes conditions.</t>
  </si>
  <si>
    <t>Ces dispositions sont incluses dans les prix unitaires et ne sont pas facturables.</t>
  </si>
  <si>
    <t>Les dispositions concernant les risques liés à la présence éventuelle d'amiante sont les suivantes :</t>
  </si>
  <si>
    <t>Neige: région 1A.</t>
  </si>
  <si>
    <t>Vent : région Interlocuteur privilégié</t>
  </si>
  <si>
    <t>Ces protections sont dues, quelle qu’en soit la nature, pour les locations, pose, dépose et double transport.</t>
  </si>
  <si>
    <t>De même, il sera prévu les protections des voiries et circulations piétonnes publiques.</t>
  </si>
  <si>
    <t>Article 3 - PRIX</t>
  </si>
  <si>
    <t>Article 4 - CAS PARTICULIERS</t>
  </si>
  <si>
    <t>Article 5 - NOTES GENERALES</t>
  </si>
  <si>
    <r>
      <t>·</t>
    </r>
    <r>
      <rPr>
        <sz val="7"/>
        <color indexed="18"/>
        <rFont val="Arial"/>
        <family val="2"/>
      </rPr>
      <t xml:space="preserve">       </t>
    </r>
    <r>
      <rPr>
        <sz val="10"/>
        <color indexed="18"/>
        <rFont val="Arial"/>
        <family val="2"/>
      </rPr>
      <t>Les côtés propre et sale de la "stérilisation centrale",</t>
    </r>
  </si>
  <si>
    <r>
      <t>·</t>
    </r>
    <r>
      <rPr>
        <sz val="7"/>
        <color indexed="18"/>
        <rFont val="Arial"/>
        <family val="2"/>
      </rPr>
      <t xml:space="preserve">       </t>
    </r>
    <r>
      <rPr>
        <sz val="10"/>
        <color indexed="18"/>
        <rFont val="Arial"/>
        <family val="2"/>
      </rPr>
      <t>Les chambres de la réanimation,</t>
    </r>
  </si>
  <si>
    <r>
      <t>·</t>
    </r>
    <r>
      <rPr>
        <sz val="7"/>
        <color indexed="18"/>
        <rFont val="Arial"/>
        <family val="2"/>
      </rPr>
      <t xml:space="preserve">       </t>
    </r>
    <r>
      <rPr>
        <sz val="10"/>
        <color indexed="18"/>
        <rFont val="Arial"/>
        <family val="2"/>
      </rPr>
      <t>Les salles de radiologie et d'endoscopie,</t>
    </r>
  </si>
  <si>
    <r>
      <t>·</t>
    </r>
    <r>
      <rPr>
        <sz val="7"/>
        <color indexed="18"/>
        <rFont val="Arial"/>
        <family val="2"/>
      </rPr>
      <t xml:space="preserve">       </t>
    </r>
    <r>
      <rPr>
        <sz val="10"/>
        <color indexed="18"/>
        <rFont val="Arial"/>
        <family val="2"/>
      </rPr>
      <t>Les blocs opératoires,</t>
    </r>
  </si>
  <si>
    <r>
      <t>·</t>
    </r>
    <r>
      <rPr>
        <sz val="7"/>
        <color indexed="18"/>
        <rFont val="Arial"/>
        <family val="2"/>
      </rPr>
      <t xml:space="preserve">       </t>
    </r>
    <r>
      <rPr>
        <sz val="10"/>
        <color indexed="18"/>
        <rFont val="Arial"/>
        <family val="2"/>
      </rPr>
      <t>Les chambres.</t>
    </r>
  </si>
  <si>
    <r>
      <t>·</t>
    </r>
    <r>
      <rPr>
        <sz val="7"/>
        <color indexed="18"/>
        <rFont val="Arial"/>
        <family val="2"/>
      </rPr>
      <t xml:space="preserve">       </t>
    </r>
    <r>
      <rPr>
        <sz val="10"/>
        <color indexed="18"/>
        <rFont val="Arial"/>
        <family val="2"/>
      </rPr>
      <t>Rebouchages parfaits, pour obtenir un parement lisse,</t>
    </r>
  </si>
  <si>
    <r>
      <t>·</t>
    </r>
    <r>
      <rPr>
        <sz val="7"/>
        <color indexed="18"/>
        <rFont val="Arial"/>
        <family val="2"/>
      </rPr>
      <t xml:space="preserve">       </t>
    </r>
    <r>
      <rPr>
        <sz val="10"/>
        <color indexed="18"/>
        <rFont val="Arial"/>
        <family val="2"/>
      </rPr>
      <t>Parement lisse pour un entretien facile,</t>
    </r>
  </si>
  <si>
    <r>
      <t>·</t>
    </r>
    <r>
      <rPr>
        <sz val="7"/>
        <color indexed="18"/>
        <rFont val="Arial"/>
        <family val="2"/>
      </rPr>
      <t xml:space="preserve">       </t>
    </r>
    <r>
      <rPr>
        <sz val="10"/>
        <color indexed="18"/>
        <rFont val="Arial"/>
        <family val="2"/>
      </rPr>
      <t>Arêtes parfaitement dressées,</t>
    </r>
  </si>
  <si>
    <r>
      <t>·</t>
    </r>
    <r>
      <rPr>
        <sz val="7"/>
        <color indexed="18"/>
        <rFont val="Arial"/>
        <family val="2"/>
      </rPr>
      <t xml:space="preserve">       </t>
    </r>
    <r>
      <rPr>
        <sz val="10"/>
        <color indexed="18"/>
        <rFont val="Arial"/>
        <family val="2"/>
      </rPr>
      <t>Angles rentrants arrondis,</t>
    </r>
  </si>
  <si>
    <t>5.1                 CONFORMITES AUX REGLES DE CONSTRUCTION</t>
  </si>
  <si>
    <t>5.2                 PRESCRIPTIONS INCENDIE</t>
  </si>
  <si>
    <t>5.3                 PRESCRIPTIONS ACOUSTIQUES</t>
  </si>
  <si>
    <t>5.4                 CHARGES ET SURCHARGES</t>
  </si>
  <si>
    <t>5.5                 DESINFECTION DES LOCAUX</t>
  </si>
  <si>
    <t>La qualité des matériaux mis en œuvre et l’exécution des ouvrages doivent répondre aux caractéristiques et conditions</t>
  </si>
  <si>
    <t>contenues dans les textes réglementaires intéressant la construction, rappelés dans le présent document  et dans les</t>
  </si>
  <si>
    <t>différents cadres de bordereaux à prix unitaires.</t>
  </si>
  <si>
    <t>à la date d'exécution des travaux.</t>
  </si>
  <si>
    <t>Tous ces textes parus avant la date de remise des offres, imposés ou non par voie réglementaire sont applicables au</t>
  </si>
  <si>
    <t>présent marché, y compris les modifications qui leur ont été apportés par décret.</t>
  </si>
  <si>
    <t>La réglementation applicable à l’opération, les principes généraux de sécurité, les dispositions de construction et</t>
  </si>
  <si>
    <t>d’isolement ainsi que les conditions d’aménagements intérieurs sont à respecter en fonction du classement de</t>
  </si>
  <si>
    <t>Il appartiendra à l’Entrepreneur de justifier du comportement et de la qualité au feu des matériaux qu’il utilisera,</t>
  </si>
  <si>
    <t>également dans le cas ou ceux-ci divergeraient des choix proposés dans le bon de commande ou le bordereau de prix</t>
  </si>
  <si>
    <t>unitaire.</t>
  </si>
  <si>
    <t>Ces qualités seront au moins équivalentes à celles énoncées et justifiées par Procès Verbal (P.V) d’essais de</t>
  </si>
  <si>
    <t>« réaction au feu des matériaux en vue de leurs classements », conformément à l’arrêté, du Ministère de l’Intérieur et de la</t>
  </si>
  <si>
    <t>Décentralisation, du Ministère de l'intérieur et de la Décentralisation, du 30 juin 1983 et de ses annexes (Journal Officiel du 01</t>
  </si>
  <si>
    <t>Décembre 1983).</t>
  </si>
  <si>
    <t>Les objectifs d’isolement acoustique, de niveau résiduel et de correction acoustique applicables à l’opération, les</t>
  </si>
  <si>
    <t>principes généraux, les traitements spécifiques, les dispositions de construction ainsi que les conditions d’aménagements</t>
  </si>
  <si>
    <t>sont exposés dans Arrêté du 25 avril 2003 relatif à la limitation du bruit dans les établissements de santé. Celui-ci fait</t>
  </si>
  <si>
    <t>référence à l’arrêté du 30 mai 1996 relatif à l’isolement de façade des bâtiments dans les secteurs affectés par le bruit.</t>
  </si>
  <si>
    <t>Les Entreprises ne pourront se prévaloir de méconnaissance des notions de base relatives aux obligations acoustiques</t>
  </si>
  <si>
    <t>de leur marché.</t>
  </si>
  <si>
    <t>Les entreprises respecteront les zones de stockages de leur matériel et matériaux de façon à ne pas perturber la</t>
  </si>
  <si>
    <t>stabilité des planchers existants.</t>
  </si>
  <si>
    <t>·   Soin particulier aux recouvrements des joints entre matériaux différents, pour éviter tout risque de</t>
  </si>
  <si>
    <t xml:space="preserve">    fissuration ultérieure,</t>
  </si>
  <si>
    <t>·   Continuité absolue du parement sans rainure en creux : en particulier les gaines d'air en saillie sont</t>
  </si>
  <si>
    <t xml:space="preserve">    habillées jusqu'à la paroi adjacente : plafonds ou murs.</t>
  </si>
  <si>
    <t>Par ailleurs, il est rappelé que dans tous les locaux, les parois et principalement leurs joints d'assemblage, ainsi que</t>
  </si>
  <si>
    <t>toutes les gaines ou fourreaux de canalisations les traversant, doivent être absolument étanches et inaltérables aux</t>
  </si>
  <si>
    <t>produits de formalisation. Dans le cas de manquement, des essais pourront être faits à la demande du Maître d'Œuvre aux</t>
  </si>
  <si>
    <t>frais du contrevenant.</t>
  </si>
  <si>
    <t>Article 6 - CONNAISSANCE DE L'HOPITAL</t>
  </si>
  <si>
    <t>6.1                 CONNAISSANCE DE TOUS LES OUVRAGES</t>
  </si>
  <si>
    <t>6.2                 MESURES</t>
  </si>
  <si>
    <t>6.4.1            Préambule</t>
  </si>
  <si>
    <t>6.4.2.1        Mesures d’isolement des zones en chantier</t>
  </si>
  <si>
    <t>6.4.2.2        Mesures d’isolement des fenêtres des bâtiments en activité</t>
  </si>
  <si>
    <t>6.4.2.3        Mesures des accès du chantier : personnel et matériel</t>
  </si>
  <si>
    <t>Par le seul fait de remettre son Acte d’Engagement (A.E), l’Entreprise est censée avoir visitée le ou les sites avant la</t>
  </si>
  <si>
    <t>remise de son offre (voir RC et quitus).</t>
  </si>
  <si>
    <t>L’énumération des prestations dans les cadres de bordereaux de prix unitaires, ne présentent donc aucun caractère</t>
  </si>
  <si>
    <t>limitatif et l’Entreprise devra exécuter tous travaux d’entretien de la compétence de son lot et de sa qualification qui pourraient</t>
  </si>
  <si>
    <t>lui être demandés, la facturation s’établissant par l’intermédiaire de prix nouveaux.</t>
  </si>
  <si>
    <t>L’Entrepreneur est responsable des mesures prises in situ et devra adapter les éventuels plans ou croquis qui lui</t>
  </si>
  <si>
    <t>seront remis</t>
  </si>
  <si>
    <t>Chaque Entrepreneur devra mettre en œuvre pour l’exécution de ses prestations les moyens techniques limitant les</t>
  </si>
  <si>
    <t>nuisances sonores, poussières, vibrations, etc.</t>
  </si>
  <si>
    <t>Une priorité absolue sera donnée à l’activité hospitalière. Les directions des sites se réservent la possibilité de faire</t>
  </si>
  <si>
    <t>interrompre immédiatement tous travaux non compatibles avec la poursuite de l’activité dans des conditions</t>
  </si>
  <si>
    <t>acceptables.</t>
  </si>
  <si>
    <t>Pour les travaux de démolition, il sera fait emploi de procédé mécanique. L’emploi des engins bruyants de type marteau</t>
  </si>
  <si>
    <t>Les entreprises devront en outre prendre toutes les mesures de nature à éviter le développement de nuisance dans</t>
  </si>
  <si>
    <t>l’environnement immédiat. (L’hôpital et riverains).</t>
  </si>
  <si>
    <r>
      <t xml:space="preserve"> =&gt;</t>
    </r>
    <r>
      <rPr>
        <sz val="7"/>
        <color indexed="18"/>
        <rFont val="Arial"/>
        <family val="2"/>
      </rPr>
      <t xml:space="preserve"> </t>
    </r>
  </si>
  <si>
    <t>Les travaux feront éventuellement l’objet d’un planning détaillé, l’accord de l’Hôpital obtenu suffisamment à l’avance, afin</t>
  </si>
  <si>
    <t>que l’information et l’organisation de l’hôpital puissent être effectuées pour ces interventions.</t>
  </si>
  <si>
    <t>Les zones éventuellement neutralisées pendant les travaux devront être signalées et les dates de fermeture et</t>
  </si>
  <si>
    <t>réouverture précisées.</t>
  </si>
  <si>
    <t>Fourniture et pose de siphon de sol inox 15*15</t>
  </si>
  <si>
    <t>Direction des Investissements</t>
  </si>
  <si>
    <t>Représentée par sa Directrice Madame Sophie DERAMAT</t>
  </si>
  <si>
    <t xml:space="preserve"> Interventions en sous section 4 (réglementation amiante)</t>
  </si>
  <si>
    <t xml:space="preserve">Rédaction et diffusion d'un mode opératoire et protocole d'intervention </t>
  </si>
  <si>
    <t>T</t>
  </si>
  <si>
    <t>piqueur sera limité au maximum et utilisé dans des créneaux horaires en accord avec leMaître d'ouvrage.</t>
  </si>
  <si>
    <t>Les protections proposées devront avant toutes interventions obtenir l’aval duMaître d'ouvrage.</t>
  </si>
  <si>
    <t>A la demande duMaître d'ouvrage, le chantier pourra être isolé des services environnants par des cloisons étanches</t>
  </si>
  <si>
    <t>A la demande duMaître d'ouvrage, l’étanchéité des fenêtres pourra être assurée par la mise en œuvre des</t>
  </si>
  <si>
    <t>déterminé soit par le plan de prévention, soit par consignes duMaître d'ouvrage.</t>
  </si>
  <si>
    <t>circulation seront assujetties également au plan de prévention ou aux consignes duMaître d'ouvrage.</t>
  </si>
  <si>
    <t>Les entreprises seront tenues d’assister aux réunions organisées par leMaître d'ouvrage pour informer le personnel du</t>
  </si>
  <si>
    <t>Les matériaux sont stockés aux emplacements spécifiés par leMaître d'ouvrage. En tout état de cause, l’Entrepreneur</t>
  </si>
  <si>
    <t>Trappe de visite 60 x 60 cm métalliques, étanche dans plafonds. Ouvrant pivotant, fermeture par batteuse à carré. Joint élastomère en fond de feuillure. Ossature de maintien de la trappe indépendante de celle du faux plafond. Trappe assurant un degré CF et stabilité au feu dito faux-plafond.</t>
  </si>
  <si>
    <t>Trappe de visite en plâtre 60x60cm - Type ALU STAR GF des Ets KNAUF - Cadre aluminium, ouverture par pousser/lâcher, y compris joint d'étanchéité, suspente, chevêtre, clip, etc.</t>
  </si>
  <si>
    <t>Trappe de visite en plâtre 100x100cm - Type ALU STAR GF des Ets KNAUF - Cadre aluminium, ouverture par pousser/lâcher, y compris joint d'étanchéité, suspente, chevêtre, clip, etc.</t>
  </si>
  <si>
    <t>Plafond extérieur abrité PREGYWAB sur fourrures WAB des Ets SINIAT ou techniquement équivalent.
Plafond constitué en parement extérieur d'une plaque de plâtre PREGYWAB vissée sur une ossature WAB e, acier galvanisé</t>
  </si>
  <si>
    <t>Fourniture et pose de panneaux de protection des sols de type ISOREL ou équivalent, y compris toutes sujétions permettant de les rendre solidaires du support entre eux</t>
  </si>
  <si>
    <t>De 0 à 20 m²</t>
  </si>
  <si>
    <t>De 21 à 50 m²</t>
  </si>
  <si>
    <t>De 51 à 100m²</t>
  </si>
  <si>
    <t>Au dela de 100m²</t>
  </si>
  <si>
    <t>carreaux de plâtre de 7 et 1 couche de peinture vinylique 2 faces, compris tous jointoiements nécessaires pour une étanchéité parfaite</t>
  </si>
  <si>
    <t>BA 13 sur ossature bois ou métallique compris tous jointoiements nécessaires pour une étanchéité parfaite.</t>
  </si>
  <si>
    <t>Plaque de contreplaqué sur ossature bois ou métallique compris tous jointoiements nécessaires pour une étanchéité parfaite.</t>
  </si>
  <si>
    <t>Mise en place de tapis nti-contamination en feuilles de polyuréthane jetables (30 feuilles) - Dimensions : 450 x 1140</t>
  </si>
  <si>
    <t>Mise en place de tapis nti-contamination en feuilles de polyuréthane jetables (30 feuilles) - Dimensions : 600 x 900</t>
  </si>
  <si>
    <t>Mise en place de tapis nti-contamination en feuilles de polyuréthane jetables (30 feuilles) - Dimensions : 660 x 1140</t>
  </si>
  <si>
    <t>bardage plein métallique de 2,00 m de hauteur, sur potelets béton, pour travaux en extérieur.</t>
  </si>
  <si>
    <t>grillage grande maille de 2,00 m de hauteur, sur potelets béton, pour travaux en extérieur.</t>
  </si>
  <si>
    <t>Démolition plafonds suspendus BA13, BA15 non démontable, compris dépose de suspentes .</t>
  </si>
  <si>
    <t>Dépose de plafonds suspensus en dalles minérales ou métalliques, compris ossatures, enlèvement des suspentes et fixations.</t>
  </si>
  <si>
    <t>Ouverture de baie, dans cloison porteuse, jusqu'à 0,20 m épaisseur, comprenant note de calcul, démolition, création de linteau, raccord chape, enduits tableaux et linteaux.</t>
  </si>
  <si>
    <t>Sciage diamant y compris toutes sujétions dans murs jusquà 0,20 m épaisseur. (alimentation par groupe électrogène autonome) ( prix au m2 scié)</t>
  </si>
  <si>
    <t>Piochement d'anciens enduits sur maçonneries destinées à recevoir un nouvel enduit.</t>
  </si>
  <si>
    <t>Dépose bloc porte dans cloison non démolie y compris raccords pour création baie libre ou scellement d'un nouveau bloc-porte.</t>
  </si>
  <si>
    <t>Démolition carrelage grés cérame scellé toutes dimensions compris mortier de pose.</t>
  </si>
  <si>
    <t>Démolition carrelage grés cérame collé toutes dimensions compris grattage du support.</t>
  </si>
  <si>
    <t>Démolition de plinthes en carrelage (tous modèles) Raccord d'enduit &amp; dressement du support :</t>
  </si>
  <si>
    <t>Dépose de sols minces collés à simple ou double encollage, compris grattage du support.</t>
  </si>
  <si>
    <t>Démolition de plancher /dalle pour réalisation d'un décaissé (forme de pente pour création de douche)</t>
  </si>
  <si>
    <t>Dépose de revêtements en dalles ou lés toutes dimensions, toutes natures et composants y compris grattage des colles et nettoyage du support.</t>
  </si>
  <si>
    <t>En cas de présence supposée d'amiante, se conformer aux dispositions de l'article 3.4.8 du C.C.T.P.</t>
  </si>
  <si>
    <t>Descente et évacuation des gravois aux décharges publiques, y compris transports et droits de décharges (prix unitaire comprenant le foisonnement).</t>
  </si>
  <si>
    <t>Sont exclus de cette prestation, les gravois provenant des corps d'état techniques</t>
  </si>
  <si>
    <t>Evacuation de tous les matériels, non récupérés par l'établissement, y compris toutes manutentions et frais (par benne de 6 m³)</t>
  </si>
  <si>
    <t>Cloisons placostyl des Ets Placoplâtre composées de rails hauts, bas et ossature acier galvanisé et plaques de plâtre cartonnées.</t>
  </si>
  <si>
    <t>Renfort au droit des appareils sanitaires, lisses protections, blocs portes, façon de bande joints entre plaques etc…</t>
  </si>
  <si>
    <t>Isolation par laine de verre classée M0 de 45 m/m ou 75 m/m suivant cloisons.</t>
  </si>
  <si>
    <t>Cloison ép. 72 m/m constituée de 1 plaque de parement 
BA 13 PHD (haute dureté) sur chaque face, classée M1. 
Isolant 45 m/m.
Résistance au feu : CF 1/2 H</t>
  </si>
  <si>
    <t>Cloison ép. 100 m/m constituée de 2 plaques de parement
BA 13 P HD (haute dureté sur chaque face, classée M1
Isolant 45 m/m
Résistance au feu : CF 1/2 H</t>
  </si>
  <si>
    <t>Cloison ép. 100 m/m constituée de 1 plaque Placoflam PPF 
BA 15, classée M0 sur chaque face. Isolant 75 m/m.
Résistance au feu : CF 1 H</t>
  </si>
  <si>
    <t>Cloison ép. 132 m/m constituée de 2 plaques Placoflam PPF 
BA 15, classée M0 sur chaque face. Isolant 75 m/m.
Résistance au feu : CF 2 H</t>
  </si>
  <si>
    <t>Cloisons 1/2 Still avec ossature en acier galvanisé, 1 plaque BA 13 P HD, pour doublage de murs.</t>
  </si>
  <si>
    <t>Cloisons 1/2 Still avec ossature en acier galvanisé, 2 plaques BA 13 (1 face) pour cache-tuyaux :</t>
  </si>
  <si>
    <t>Cloisons amovibles double parois constituées d'une ossature en profilé aluminium tubulaire, parcloses P.V.C., remplissage en panneaux de bois</t>
  </si>
  <si>
    <t>Plus value pour incorporation d'un bloc porte vitré sur châssis fixe et cadre ouvrant en aluminium.</t>
  </si>
  <si>
    <t>Bouchement de baie en carreaux de plâtre plein de 10 cm d'épaisseur, y compris sujétions raccordements compris dépose bloc porte 1 vantail.</t>
  </si>
  <si>
    <t>Bouchement de baie en carreaux de plâtre plein de 10 cm d'épaisseur y compris sujétions, raccordements, compris dépose bloc-porte 2 vantaux.</t>
  </si>
  <si>
    <t>Pavés de verre pour paroi verticale comprenant fourniture et mise en œuvre, calage, armatures, hourdage et jointoiement en mortier dosé à 500 kgs de ciment, joint résiliant en contact avec le Gros-Œuvre, dimensions 190 x190 (à double paroi) :</t>
  </si>
  <si>
    <t>Façon de dés en béton, support de tuyauterie, compris gorge (pour relevé de sol en TARKET - douche)</t>
  </si>
  <si>
    <t xml:space="preserve">Location décontaminateur d'air type AIR-SUR, compris mise en service sur site, nettoyage périodique des filtres et repliement du matériel après travaux </t>
  </si>
  <si>
    <t>Percement de trous par carottage ou démolition dans murs en béton ou parpaings pleins existants pour passage fluide, compris évacuations des gravois.</t>
  </si>
  <si>
    <t>Percement de trous dans plancher, compris toutes sujétions et évacuations des gravois.</t>
  </si>
  <si>
    <t>Calfeutrements de ces percements (reconstitution des degrés CF de traversée de cloisons au droit des traversées de réseaux) ; raccord produits et fourreau</t>
  </si>
  <si>
    <t>Calfeutrement du percement, y compris coffrage, raccords enduits en sous face, chape et fourreau.</t>
  </si>
  <si>
    <t>Démolition de bordure de trottoir</t>
  </si>
  <si>
    <t>Fourniture et pose de bande podotactile :
Bande de guidage en résine granuleuse, équipée de 3 ou 4 nervures conformes norme NFP98-352 - Coloris blanc, crème ou gris</t>
  </si>
  <si>
    <t>Enduit dressé au mortier de ciment comprenant gobetis, couche de corps et finition.</t>
  </si>
  <si>
    <t>Plaque de plâtre BA 15 sur plafond, compris traitement des joints et découpes</t>
  </si>
  <si>
    <t>Rejointoiement pour parpaings destinés à rester apparents (pour chaque face).</t>
  </si>
  <si>
    <t>Raccord enduits plâtre, staff ou ciment (dito existants) au droit des cloisons démolies.</t>
  </si>
  <si>
    <t>Réfection des angles de murs épaufrés ou éclatés par enduit de nature dito ceux existants, compris piochage préalable.</t>
  </si>
  <si>
    <t>Dalle pleine épaisseur 0,16 m, portée jusqu'à 4,00 m, en béton dosé à 350 kg compris coffrage et armartures et décoffrage</t>
  </si>
  <si>
    <t>Scellement d'acier au mortier chimique sans retrait pour acier HA Fe 500 diam 16mm avec percement diam 22mm pour création d'ouvrage en liaison avec la strucuture existante</t>
  </si>
  <si>
    <t>Création d'un chasse roues cis coffrage bois ferraillage en acier HA coupées,façonnés, assemblés bétonnage en béton à 350 kg fabriqué sur le chantier</t>
  </si>
  <si>
    <t>Projection en sous-face de plancher en fibres minérales (M0), finition roulée, type PROTECFLAMME des Ets RUAUD ou équivalent.</t>
  </si>
  <si>
    <t>Les prix de flocage s'entendent pour une quantité de 150 m² minimum. Dans l'hypothèse d'une commande inférieure, il y a lieu de prendre en compte une incidence déplacement pour la valeur de 488 € H.T. (pour quantités de 1 m² à 100 m²) ou 244 € HT (pour quantités de 101 m² à 149 m²).</t>
  </si>
  <si>
    <t>Doublage thermo-acoustique collé sur parois existantes, type CALIBEL LR (Ets ISOVER), y compris bandes, joints de finition et toutes découpes</t>
  </si>
  <si>
    <t>Y compris dépose du polystyrène existant, en allège des châssis ouvrants côté façade</t>
  </si>
  <si>
    <t>Doublage de parois en plaque de plâtre BA 13, collée sur mur, y compris bandes et joints de finition, toutes découpes et raccords</t>
  </si>
  <si>
    <t>Transport et évacuation des terres excédentaires aux décharges publiques, y compris transports et droits de décharges (prix unitaire comprenant le foisonnement).</t>
  </si>
  <si>
    <t>Fourniture &amp; mise en œuvre de caniveaux techniques en béton comprenant radier, parois et dallettes couverture béton, pose en feuillure. Cornières métalliques scellées en feuillures :</t>
  </si>
  <si>
    <t>Fourniture &amp; pose de caniveaux préfabriqués du commerce en béton moulé et dallettes de couverture en caillebotis galvanisés.</t>
  </si>
  <si>
    <t>Huisseries métalliques pour porte ordinaire, CF ou PF (isophoniques). Quatre paumelles doubles renforcées vissées à  bague en laiton conforme au procès-verbal de classement feu du bloc porte</t>
  </si>
  <si>
    <t>Ouvrants à âmes pleines 2,04 ht composées d'un cadre en bois exotique et d'une âme en panneaux de fibres extra durs avec parement isogyl pré-peint.
Les blocs portes avec degré de résistance au feu devront posséder les Procès-verbaux de classement feu requis.
Plaque signalétique CF ou PF fixée par double encollage.</t>
  </si>
  <si>
    <t>Béquilles double chromées ou aluminium anodisé, montées sur plaque de propreté dito, sans vis apparente.
Elles seront du type condamnation / décondamnation et voyant d'occupation avec carré démontable pour portes sanitaires. (marque à préciser)</t>
  </si>
  <si>
    <t>Démolition faïence murale. Raccord enduit et dressement du support :</t>
  </si>
  <si>
    <t>Préparation du support. Brossage et assèchage.
Etanchéité à base de résine type FERMASEC +  bande BE 14. sous carrelage et revêtements muraux, y compris relevé.</t>
  </si>
  <si>
    <t>Ragréage du sol à base de ciment classement P3 pour revêtement carrelage collé</t>
  </si>
  <si>
    <t>Grès cérame lisse, compris fourniture de colle, mortier de jointoiement et joint de fractionnement.</t>
  </si>
  <si>
    <t>Fourniture et pose collée de carrelage lisse en grès CERAME des établissements VILLEROY et BOCH type GRANIFLOOR n° 2000 ou équivalent compris colle, mortier de jointement et joint de fractionnement :</t>
  </si>
  <si>
    <t>Grès cérame lisse, compris fourniture de mortier de pose et de jointoiement et joint de fractionnement</t>
  </si>
  <si>
    <t>Fourniture et pose scellée de carrelage lisse en grès CERAME des établissements VILLEROY et BOCH type GRANIFLOOR n° 2000 ou équivalent compris colle, mortier de jointement et joint de fractionnement</t>
  </si>
  <si>
    <t>Profilé cornière d'arrêt carrelage en laiton, compris callage et scellement</t>
  </si>
  <si>
    <r>
      <t>Fourniture et pose</t>
    </r>
    <r>
      <rPr>
        <sz val="10"/>
        <color indexed="18"/>
        <rFont val="Arial"/>
        <family val="2"/>
      </rPr>
      <t xml:space="preserve"> en recherche des carreaux grès cérame lisse </t>
    </r>
    <r>
      <rPr>
        <i/>
        <u/>
        <sz val="10"/>
        <color indexed="18"/>
        <rFont val="Arial"/>
        <family val="2"/>
      </rPr>
      <t>ou antidérapant 10 x 10 dito existant.</t>
    </r>
  </si>
  <si>
    <t>Dépose et démolition forme.
Coupe de rive pour raccordement avec carrelage existant.
Nettoyage, descente et évacuation des gravois.
(Par commande de 80 carreaux à changer)</t>
  </si>
  <si>
    <t>Raccord sur zone de 1 à 2 m² (coef. applicable sur prix unitaires des Chapitres B et D ci-avant) - (Coef. : 1.50)
unitaires des Chapitres B et D ci-avant) - (Coef. : 1.50)
Au-delà, de 2 m², les zones de raccord seront chiffrées à l'aide des prix unitaires des Chapitres B et D sans majoration).</t>
  </si>
  <si>
    <t>Fourniture et pose de faïence 108 x 108 ou 150 x 150
Pose collée, teinte blanche et jointoiement au ciment blanc.</t>
  </si>
  <si>
    <t>Plus-value pour pose de frise ou listel, de nature et dimensions identiques au revêtement de surface</t>
  </si>
  <si>
    <t>Fourniture et pose de grès émaillé 20 x 20 série TINTE UNITE des Ets MARAZZI ou équivalent. 
Teinte blanche, pose collée.
Jointoiement au ciment blanc.</t>
  </si>
  <si>
    <t>Pose seule : Grès émaillé 20 x 20, pose collée, jointoiement au ciment blanc</t>
  </si>
  <si>
    <t>Fourniture et pose de faïence VILLEROY et BOCH 10.8/10.8 ou 15/15, collée, teinte blanche, jointoiement au ciment blanc</t>
  </si>
  <si>
    <t>Tablier de baignoire, carreaux de plâtre hydrofuge de 70 mm d'ép., compris habillage faïence (pose seule) 
(fourniture suivant article 3.3.3 du C.C.A.P.)</t>
  </si>
  <si>
    <t>Trappe de visite, compris scellement et pose faïence (9 carreaux 108x108) (fourniture suivant article 3.3.3 du C.C.A.P.)</t>
  </si>
  <si>
    <t>Revêtement en résine époxydique bi-composant sans solvant, ép. 3 mm, marque de référence Sté SCREG RESINES ou équivalent, y compris toutes sujétions et remontée en plinthes</t>
  </si>
  <si>
    <t xml:space="preserve">Fourniture et pose de grès blanche 15/15 collée sur paillasses, compris toutes coupes et sujétions </t>
  </si>
  <si>
    <t>Mise en œuvre d'un monte matériaux non accompagné sur 5 étages y compris raccordement, assurance, contrôle technique, porte palière et toutes sujétions de mise en sécurité :</t>
  </si>
  <si>
    <t>Taux horaire pour Interventions sur matériaux amiantés (bouchement,  percement divers, …) compris EPI,  isolement de la zone et toute sujétion</t>
  </si>
  <si>
    <t>Retraitement des déchets amiantés en inertage  (compris EPI, stockage, transports…)</t>
  </si>
  <si>
    <t>Chape de plus de 5cm d'épaisseur</t>
  </si>
  <si>
    <t>jusqu'à 16cm d'épaisseur</t>
  </si>
  <si>
    <t xml:space="preserve">plus de 16cm d'épaisseur </t>
  </si>
  <si>
    <t>plus de 4m de portée</t>
  </si>
  <si>
    <r>
      <t xml:space="preserve">Ouverture de baie dans cloison légère y compris </t>
    </r>
    <r>
      <rPr>
        <sz val="10"/>
        <color rgb="FF002060"/>
        <rFont val="Arial"/>
        <family val="2"/>
      </rPr>
      <t>renforts pour linteaux, raccord chape, enduit tableaux et linteaux</t>
    </r>
  </si>
  <si>
    <r>
      <t xml:space="preserve">Gaines en panneaux </t>
    </r>
    <r>
      <rPr>
        <sz val="10"/>
        <color rgb="FF002060"/>
        <rFont val="Arial"/>
        <family val="2"/>
      </rPr>
      <t xml:space="preserve">PROMATECT </t>
    </r>
    <r>
      <rPr>
        <sz val="10"/>
        <color indexed="18"/>
        <rFont val="Arial"/>
        <family val="2"/>
      </rPr>
      <t>coupe-feu 2 heures y compris façon des joints CF et éléments de fixation:</t>
    </r>
  </si>
  <si>
    <t>Fourniture et pose de joint (statique ou dynamique) CF type ESOFLAM</t>
  </si>
  <si>
    <t>semaine</t>
  </si>
  <si>
    <t>Boite d'ancrage type stabox ou équivalent (cis engravure dans maçonnerie) pour ancrage de dalle BA</t>
  </si>
  <si>
    <r>
      <rPr>
        <sz val="10"/>
        <color rgb="FF002060"/>
        <rFont val="Arial"/>
        <family val="2"/>
      </rPr>
      <t>Platine inox, p</t>
    </r>
    <r>
      <rPr>
        <sz val="10"/>
        <color indexed="18"/>
        <rFont val="Arial"/>
        <family val="2"/>
      </rPr>
      <t>our siphon de sol</t>
    </r>
  </si>
  <si>
    <t>Les fournitures des divers revêtements, autres que ceux décrits ci-avant, seront réglés suivant l'article 3.3.3 du C.C.A.P.
Dans le cas de travaux non décrits ci-dessus, les prix de ceux-ci seront débattus avec le maître d'ouvrage et ne seront entrepris qu'après accord entre les parties. Ces prix seront basés sur la base de prix "Batiprix".
En fin de travaux, l'entreprise devra la remise d'un dossier d'ouvrages exécutés (D.O.E.) comprenant les plans de recollement (au format Dwg(autocad)), fiches techniques, notices diverses et mode d'emploi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</si>
</sst>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quot;F&quot;_-;\-* #,##0.00\ &quot;F&quot;_-;_-* &quot;-&quot;??\ &quot;F&quot;_-;_-@_-"/>
    <numFmt numFmtId="165" formatCode="_-* #,##0.00\ [$€]_-;\-* #,##0.00\ [$€]_-;_-* &quot;-&quot;??\ [$€]_-;_-@_-"/>
    <numFmt numFmtId="166" formatCode="&quot;MA&quot;General"/>
    <numFmt numFmtId="167" formatCode="_-* #,##0.00\ [$€-40C]_-;\-* #,##0.00\ [$€-40C]_-;_-* &quot;-&quot;??\ [$€-40C]_-;_-@_-"/>
  </numFmts>
  <fonts count="63" x14ac:knownFonts="1">
    <font>
      <sz val="10"/>
      <name val="Arial"/>
    </font>
    <font>
      <sz val="10"/>
      <name val="Arial"/>
      <family val="2"/>
    </font>
    <font>
      <sz val="10"/>
      <color indexed="18"/>
      <name val="Arial Narrow"/>
      <family val="2"/>
    </font>
    <font>
      <b/>
      <u/>
      <sz val="10"/>
      <color indexed="18"/>
      <name val="Arial"/>
      <family val="2"/>
    </font>
    <font>
      <sz val="10"/>
      <color indexed="18"/>
      <name val="Arial"/>
      <family val="2"/>
    </font>
    <font>
      <sz val="9"/>
      <color indexed="18"/>
      <name val="Arial"/>
      <family val="2"/>
    </font>
    <font>
      <b/>
      <sz val="9"/>
      <color indexed="18"/>
      <name val="Arial"/>
      <family val="2"/>
    </font>
    <font>
      <b/>
      <u/>
      <sz val="9"/>
      <color indexed="18"/>
      <name val="Arial"/>
      <family val="2"/>
    </font>
    <font>
      <sz val="14"/>
      <color indexed="18"/>
      <name val="Arial"/>
      <family val="2"/>
    </font>
    <font>
      <b/>
      <sz val="10"/>
      <color indexed="18"/>
      <name val="Arial"/>
      <family val="2"/>
    </font>
    <font>
      <b/>
      <sz val="24"/>
      <color indexed="18"/>
      <name val="Agency FB"/>
      <family val="2"/>
    </font>
    <font>
      <b/>
      <sz val="14"/>
      <color indexed="18"/>
      <name val="Arial"/>
      <family val="2"/>
    </font>
    <font>
      <i/>
      <sz val="7"/>
      <color indexed="18"/>
      <name val="Arial Narrow"/>
      <family val="2"/>
    </font>
    <font>
      <i/>
      <u/>
      <sz val="10"/>
      <color indexed="18"/>
      <name val="Arial"/>
      <family val="2"/>
    </font>
    <font>
      <sz val="8"/>
      <color indexed="18"/>
      <name val="Arial Narrow"/>
      <family val="2"/>
    </font>
    <font>
      <sz val="11"/>
      <color indexed="18"/>
      <name val="Arial"/>
      <family val="2"/>
    </font>
    <font>
      <u/>
      <sz val="10"/>
      <color indexed="12"/>
      <name val="Arial"/>
      <family val="2"/>
    </font>
    <font>
      <sz val="11"/>
      <color indexed="18"/>
      <name val="Arial Narrow"/>
      <family val="2"/>
    </font>
    <font>
      <b/>
      <i/>
      <sz val="14"/>
      <color indexed="18"/>
      <name val="Bookman Old Style"/>
      <family val="1"/>
    </font>
    <font>
      <b/>
      <i/>
      <u/>
      <sz val="11"/>
      <color indexed="18"/>
      <name val="Arial Narrow"/>
      <family val="2"/>
    </font>
    <font>
      <b/>
      <sz val="11"/>
      <color indexed="18"/>
      <name val="Arial Narrow"/>
      <family val="2"/>
    </font>
    <font>
      <sz val="12"/>
      <color indexed="18"/>
      <name val="Arial Narrow"/>
      <family val="2"/>
    </font>
    <font>
      <b/>
      <sz val="9"/>
      <color indexed="9"/>
      <name val="Arial"/>
      <family val="2"/>
    </font>
    <font>
      <b/>
      <sz val="12"/>
      <color indexed="18"/>
      <name val="Arial Narrow"/>
      <family val="2"/>
    </font>
    <font>
      <sz val="10"/>
      <name val="Arial"/>
      <family val="2"/>
    </font>
    <font>
      <b/>
      <vertAlign val="subscript"/>
      <sz val="11"/>
      <color indexed="18"/>
      <name val="Arial Narrow"/>
      <family val="2"/>
    </font>
    <font>
      <b/>
      <sz val="10"/>
      <color indexed="18"/>
      <name val="Bookman Old Style"/>
      <family val="1"/>
    </font>
    <font>
      <i/>
      <sz val="10"/>
      <color indexed="18"/>
      <name val="Arial Narrow"/>
      <family val="2"/>
    </font>
    <font>
      <b/>
      <sz val="10"/>
      <color indexed="18"/>
      <name val="Arial Black"/>
      <family val="2"/>
    </font>
    <font>
      <sz val="10"/>
      <name val="Arial Narrow"/>
      <family val="2"/>
    </font>
    <font>
      <b/>
      <sz val="11"/>
      <name val="Arial Narrow"/>
      <family val="2"/>
    </font>
    <font>
      <sz val="10"/>
      <color indexed="18"/>
      <name val="Arial"/>
      <family val="2"/>
    </font>
    <font>
      <sz val="7"/>
      <color indexed="18"/>
      <name val="Arial"/>
      <family val="2"/>
    </font>
    <font>
      <b/>
      <sz val="11"/>
      <color indexed="18"/>
      <name val="Trebuchet MS"/>
      <family val="2"/>
    </font>
    <font>
      <sz val="10"/>
      <color indexed="18"/>
      <name val="Trebuchet MS"/>
      <family val="2"/>
    </font>
    <font>
      <b/>
      <sz val="10"/>
      <color indexed="18"/>
      <name val="Arial"/>
      <family val="2"/>
    </font>
    <font>
      <sz val="10"/>
      <color indexed="18"/>
      <name val="Arial"/>
      <family val="2"/>
    </font>
    <font>
      <sz val="11"/>
      <color indexed="18"/>
      <name val="Arial"/>
      <family val="2"/>
    </font>
    <font>
      <u/>
      <sz val="10"/>
      <color indexed="18"/>
      <name val="Arial"/>
      <family val="2"/>
    </font>
    <font>
      <b/>
      <sz val="11"/>
      <color indexed="18"/>
      <name val="Arial"/>
      <family val="2"/>
    </font>
    <font>
      <sz val="18"/>
      <color indexed="18"/>
      <name val="Arial Black"/>
      <family val="2"/>
    </font>
    <font>
      <b/>
      <sz val="10"/>
      <color indexed="18"/>
      <name val="Trebuchet MS"/>
      <family val="2"/>
    </font>
    <font>
      <sz val="11"/>
      <color indexed="18"/>
      <name val="Trebuchet MS"/>
      <family val="2"/>
    </font>
    <font>
      <b/>
      <sz val="16"/>
      <color indexed="18"/>
      <name val="Arial Narrow"/>
      <family val="2"/>
    </font>
    <font>
      <vertAlign val="superscript"/>
      <sz val="10"/>
      <color indexed="18"/>
      <name val="Arial Narrow"/>
      <family val="2"/>
    </font>
    <font>
      <vertAlign val="superscript"/>
      <sz val="10"/>
      <color indexed="18"/>
      <name val="Arial"/>
      <family val="2"/>
    </font>
    <font>
      <b/>
      <i/>
      <u val="double"/>
      <sz val="10"/>
      <color indexed="18"/>
      <name val="Arial"/>
      <family val="2"/>
    </font>
    <font>
      <i/>
      <sz val="10"/>
      <color indexed="18"/>
      <name val="Arial"/>
      <family val="2"/>
    </font>
    <font>
      <b/>
      <i/>
      <sz val="10"/>
      <color indexed="18"/>
      <name val="Arial"/>
      <family val="2"/>
    </font>
    <font>
      <b/>
      <i/>
      <u/>
      <sz val="10"/>
      <color indexed="18"/>
      <name val="Arial"/>
      <family val="2"/>
    </font>
    <font>
      <sz val="14"/>
      <color indexed="18"/>
      <name val="Arial Black"/>
      <family val="2"/>
    </font>
    <font>
      <b/>
      <sz val="14"/>
      <color indexed="18"/>
      <name val="Arial Black"/>
      <family val="2"/>
    </font>
    <font>
      <b/>
      <sz val="10"/>
      <color indexed="56"/>
      <name val="Arial"/>
      <family val="2"/>
    </font>
    <font>
      <sz val="11"/>
      <name val="Arial Narrow"/>
      <family val="2"/>
    </font>
    <font>
      <sz val="12"/>
      <name val="Arial Narrow"/>
      <family val="2"/>
    </font>
    <font>
      <sz val="10"/>
      <color rgb="FF000080"/>
      <name val="Arial"/>
      <family val="2"/>
    </font>
    <font>
      <b/>
      <u/>
      <sz val="11"/>
      <color rgb="FF000080"/>
      <name val="Arial Narrow"/>
      <family val="2"/>
    </font>
    <font>
      <sz val="10"/>
      <color rgb="FFFF0000"/>
      <name val="Arial"/>
      <family val="2"/>
    </font>
    <font>
      <b/>
      <u/>
      <sz val="11"/>
      <color theme="6" tint="-0.499984740745262"/>
      <name val="Arial"/>
      <family val="2"/>
    </font>
    <font>
      <b/>
      <sz val="10"/>
      <color rgb="FFFF0000"/>
      <name val="Arial"/>
      <family val="2"/>
    </font>
    <font>
      <sz val="10"/>
      <name val="Arial"/>
      <family val="2"/>
    </font>
    <font>
      <sz val="10"/>
      <color rgb="FF002060"/>
      <name val="Arial"/>
      <family val="2"/>
    </font>
    <font>
      <b/>
      <sz val="10"/>
      <color rgb="FF002060"/>
      <name val="Arial"/>
      <family val="2"/>
    </font>
  </fonts>
  <fills count="9">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indexed="43"/>
        <bgColor indexed="64"/>
      </patternFill>
    </fill>
    <fill>
      <patternFill patternType="solid">
        <fgColor indexed="15"/>
        <bgColor indexed="64"/>
      </patternFill>
    </fill>
    <fill>
      <patternFill patternType="solid">
        <fgColor indexed="22"/>
        <bgColor indexed="9"/>
      </patternFill>
    </fill>
    <fill>
      <patternFill patternType="solid">
        <fgColor indexed="22"/>
        <bgColor indexed="64"/>
      </patternFill>
    </fill>
    <fill>
      <patternFill patternType="solid">
        <fgColor theme="0"/>
        <bgColor indexed="64"/>
      </patternFill>
    </fill>
  </fills>
  <borders count="21">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hair">
        <color indexed="64"/>
      </right>
      <top/>
      <bottom/>
      <diagonal/>
    </border>
    <border>
      <left style="hair">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22">
    <xf numFmtId="0" fontId="0" fillId="0" borderId="0"/>
    <xf numFmtId="165" fontId="1"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0" fontId="16" fillId="0" borderId="0" applyNumberFormat="0" applyFill="0" applyBorder="0" applyAlignment="0" applyProtection="0">
      <alignment vertical="top"/>
      <protection locked="0"/>
    </xf>
    <xf numFmtId="164" fontId="24" fillId="0" borderId="0" applyFont="0" applyFill="0" applyBorder="0" applyAlignment="0" applyProtection="0"/>
    <xf numFmtId="164"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44" fontId="60" fillId="0" borderId="0" applyFont="0" applyFill="0" applyBorder="0" applyAlignment="0" applyProtection="0"/>
    <xf numFmtId="0" fontId="1" fillId="0" borderId="0"/>
  </cellStyleXfs>
  <cellXfs count="297">
    <xf numFmtId="0" fontId="0" fillId="0" borderId="0" xfId="0"/>
    <xf numFmtId="0" fontId="4" fillId="0" borderId="0" xfId="0" applyFont="1"/>
    <xf numFmtId="0" fontId="26" fillId="0" borderId="0" xfId="0" applyFont="1" applyAlignment="1" applyProtection="1">
      <alignment horizontal="left" vertical="center"/>
      <protection hidden="1"/>
    </xf>
    <xf numFmtId="0" fontId="9" fillId="0" borderId="0" xfId="0" applyFont="1" applyAlignment="1" applyProtection="1">
      <alignment vertical="center"/>
      <protection hidden="1"/>
    </xf>
    <xf numFmtId="0" fontId="4" fillId="0" borderId="0" xfId="0" applyFont="1" applyAlignment="1" applyProtection="1">
      <alignment vertical="center"/>
      <protection hidden="1"/>
    </xf>
    <xf numFmtId="0" fontId="30" fillId="0" borderId="0" xfId="0" applyFont="1" applyAlignment="1">
      <alignment horizontal="left" vertical="center"/>
    </xf>
    <xf numFmtId="0" fontId="29" fillId="0" borderId="0" xfId="0" applyFont="1" applyAlignment="1">
      <alignment horizontal="left" vertical="center"/>
    </xf>
    <xf numFmtId="0" fontId="35" fillId="0" borderId="0" xfId="0" applyFont="1" applyAlignment="1">
      <alignment horizontal="left" vertical="center"/>
    </xf>
    <xf numFmtId="0" fontId="36" fillId="0" borderId="0" xfId="0" applyFont="1" applyAlignment="1">
      <alignment horizontal="left" vertical="center"/>
    </xf>
    <xf numFmtId="0" fontId="38" fillId="0" borderId="0" xfId="0" applyFont="1" applyAlignment="1">
      <alignment horizontal="left" vertical="center"/>
    </xf>
    <xf numFmtId="0" fontId="39" fillId="0" borderId="0" xfId="0" applyFont="1" applyAlignment="1">
      <alignment horizontal="left" vertical="center"/>
    </xf>
    <xf numFmtId="0" fontId="33" fillId="0" borderId="5" xfId="9" applyFont="1" applyBorder="1" applyAlignment="1"/>
    <xf numFmtId="0" fontId="41" fillId="0" borderId="0" xfId="9" applyFont="1" applyBorder="1" applyAlignment="1">
      <alignment horizontal="center"/>
    </xf>
    <xf numFmtId="0" fontId="41" fillId="0" borderId="0" xfId="9" applyFont="1" applyBorder="1" applyAlignment="1">
      <alignment horizontal="left"/>
    </xf>
    <xf numFmtId="0" fontId="4" fillId="0" borderId="0" xfId="0" applyFont="1" applyAlignment="1">
      <alignment horizontal="center"/>
    </xf>
    <xf numFmtId="0" fontId="42" fillId="0" borderId="6" xfId="9" applyFont="1" applyBorder="1" applyAlignment="1"/>
    <xf numFmtId="0" fontId="34" fillId="0" borderId="0" xfId="9" applyFont="1" applyBorder="1" applyAlignment="1">
      <alignment horizontal="center"/>
    </xf>
    <xf numFmtId="0" fontId="34" fillId="0" borderId="0" xfId="9" applyFont="1" applyBorder="1" applyAlignment="1">
      <alignment horizontal="left"/>
    </xf>
    <xf numFmtId="0" fontId="4" fillId="0" borderId="0" xfId="0" applyFont="1" applyAlignment="1">
      <alignment horizontal="left" vertical="center"/>
    </xf>
    <xf numFmtId="0" fontId="21"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23" fillId="0" borderId="0" xfId="0" applyFont="1" applyAlignment="1" applyProtection="1">
      <alignment vertical="center"/>
      <protection locked="0"/>
    </xf>
    <xf numFmtId="0" fontId="21" fillId="0" borderId="0" xfId="0" applyFont="1" applyAlignment="1" applyProtection="1">
      <alignment horizontal="left" vertical="center"/>
      <protection locked="0"/>
    </xf>
    <xf numFmtId="0" fontId="4" fillId="0" borderId="0" xfId="9" applyFont="1" applyBorder="1"/>
    <xf numFmtId="0" fontId="2" fillId="0" borderId="12" xfId="9" applyFont="1" applyBorder="1"/>
    <xf numFmtId="0" fontId="2" fillId="0" borderId="13" xfId="9" applyFont="1" applyBorder="1"/>
    <xf numFmtId="0" fontId="2" fillId="0" borderId="14" xfId="9" applyFont="1" applyBorder="1"/>
    <xf numFmtId="0" fontId="2" fillId="0" borderId="0" xfId="9" applyFont="1"/>
    <xf numFmtId="0" fontId="2" fillId="0" borderId="6" xfId="9" applyFont="1" applyBorder="1"/>
    <xf numFmtId="0" fontId="2" fillId="0" borderId="0" xfId="9" applyFont="1" applyBorder="1"/>
    <xf numFmtId="0" fontId="2" fillId="0" borderId="5" xfId="9" applyFont="1" applyBorder="1"/>
    <xf numFmtId="0" fontId="3" fillId="0" borderId="6" xfId="9" applyNumberFormat="1" applyFont="1" applyBorder="1"/>
    <xf numFmtId="0" fontId="3" fillId="0" borderId="0" xfId="9" applyNumberFormat="1" applyFont="1" applyBorder="1"/>
    <xf numFmtId="0" fontId="3" fillId="0" borderId="0" xfId="9" applyNumberFormat="1" applyFont="1" applyBorder="1" applyAlignment="1">
      <alignment horizontal="center"/>
    </xf>
    <xf numFmtId="0" fontId="4" fillId="0" borderId="5" xfId="9" applyFont="1" applyBorder="1"/>
    <xf numFmtId="0" fontId="4" fillId="0" borderId="0" xfId="9" applyFont="1"/>
    <xf numFmtId="0" fontId="5" fillId="0" borderId="0" xfId="9" applyFont="1" applyBorder="1"/>
    <xf numFmtId="0" fontId="6" fillId="0" borderId="0" xfId="9" applyNumberFormat="1" applyFont="1" applyBorder="1" applyAlignment="1">
      <alignment horizontal="center"/>
    </xf>
    <xf numFmtId="0" fontId="5" fillId="0" borderId="5" xfId="9" applyFont="1" applyBorder="1"/>
    <xf numFmtId="0" fontId="5" fillId="0" borderId="0" xfId="9" applyFont="1"/>
    <xf numFmtId="0" fontId="24" fillId="0" borderId="0" xfId="9"/>
    <xf numFmtId="0" fontId="7" fillId="0" borderId="0" xfId="9" applyNumberFormat="1" applyFont="1" applyBorder="1"/>
    <xf numFmtId="0" fontId="7" fillId="0" borderId="0" xfId="9" applyNumberFormat="1" applyFont="1" applyBorder="1" applyAlignment="1">
      <alignment horizontal="center"/>
    </xf>
    <xf numFmtId="0" fontId="15" fillId="0" borderId="0" xfId="0" applyFont="1" applyAlignment="1">
      <alignment horizontal="center"/>
    </xf>
    <xf numFmtId="0" fontId="8" fillId="0" borderId="0" xfId="9" applyFont="1" applyBorder="1"/>
    <xf numFmtId="0" fontId="9" fillId="0" borderId="0" xfId="9" applyNumberFormat="1" applyFont="1" applyBorder="1" applyAlignment="1">
      <alignment horizontal="center"/>
    </xf>
    <xf numFmtId="0" fontId="4" fillId="0" borderId="0" xfId="9" applyNumberFormat="1" applyFont="1" applyBorder="1" applyAlignment="1">
      <alignment horizontal="center"/>
    </xf>
    <xf numFmtId="0" fontId="11" fillId="0" borderId="0" xfId="9" applyNumberFormat="1" applyFont="1" applyBorder="1" applyAlignment="1">
      <alignment horizontal="center"/>
    </xf>
    <xf numFmtId="0" fontId="4" fillId="0" borderId="6" xfId="9" applyFont="1" applyBorder="1"/>
    <xf numFmtId="0" fontId="12" fillId="0" borderId="6" xfId="9" applyFont="1" applyBorder="1" applyAlignment="1">
      <alignment horizontal="left" indent="2"/>
    </xf>
    <xf numFmtId="0" fontId="13" fillId="0" borderId="0" xfId="9" applyFont="1" applyBorder="1"/>
    <xf numFmtId="0" fontId="14" fillId="0" borderId="0" xfId="9" applyFont="1" applyBorder="1"/>
    <xf numFmtId="0" fontId="14" fillId="0" borderId="5" xfId="9" applyFont="1" applyBorder="1"/>
    <xf numFmtId="0" fontId="14" fillId="0" borderId="0" xfId="9" applyFont="1"/>
    <xf numFmtId="0" fontId="12" fillId="0" borderId="15" xfId="9" applyFont="1" applyBorder="1" applyAlignment="1">
      <alignment horizontal="left" indent="2"/>
    </xf>
    <xf numFmtId="0" fontId="14" fillId="0" borderId="16" xfId="9" applyFont="1" applyBorder="1"/>
    <xf numFmtId="0" fontId="14" fillId="0" borderId="17" xfId="9" applyFont="1" applyBorder="1"/>
    <xf numFmtId="0" fontId="15" fillId="0" borderId="0" xfId="9" applyFont="1"/>
    <xf numFmtId="0" fontId="17" fillId="0" borderId="0" xfId="0" applyFont="1" applyFill="1" applyAlignment="1">
      <alignment vertical="center"/>
    </xf>
    <xf numFmtId="0" fontId="0" fillId="0" borderId="0" xfId="0" applyAlignment="1">
      <alignment horizontal="left" vertical="center"/>
    </xf>
    <xf numFmtId="0" fontId="17" fillId="0" borderId="0" xfId="0" applyFont="1" applyAlignment="1">
      <alignment vertical="center"/>
    </xf>
    <xf numFmtId="0" fontId="17" fillId="0" borderId="0" xfId="0" applyFont="1" applyAlignment="1">
      <alignment horizontal="left" vertical="center"/>
    </xf>
    <xf numFmtId="0" fontId="17" fillId="0" borderId="0" xfId="19" quotePrefix="1" applyFont="1" applyAlignment="1">
      <alignment horizontal="right" vertical="center" wrapText="1"/>
    </xf>
    <xf numFmtId="0" fontId="17" fillId="0" borderId="0" xfId="19" applyFont="1" applyAlignment="1">
      <alignment vertical="center"/>
    </xf>
    <xf numFmtId="0" fontId="17" fillId="0" borderId="0" xfId="0" quotePrefix="1" applyFont="1" applyAlignment="1">
      <alignment horizontal="right" vertical="center"/>
    </xf>
    <xf numFmtId="0" fontId="17" fillId="0" borderId="0" xfId="0" quotePrefix="1" applyFont="1" applyFill="1" applyAlignment="1">
      <alignment horizontal="left" vertical="center" wrapText="1"/>
    </xf>
    <xf numFmtId="0" fontId="19" fillId="0" borderId="0" xfId="0" applyFont="1" applyFill="1" applyAlignment="1">
      <alignment horizontal="left" vertical="center" wrapText="1"/>
    </xf>
    <xf numFmtId="0" fontId="17" fillId="0" borderId="0" xfId="0" quotePrefix="1" applyFont="1" applyAlignment="1">
      <alignment horizontal="left" vertical="center" wrapText="1"/>
    </xf>
    <xf numFmtId="0" fontId="37" fillId="0" borderId="0" xfId="0" applyFont="1" applyAlignment="1">
      <alignment vertical="center"/>
    </xf>
    <xf numFmtId="0" fontId="24" fillId="0" borderId="0" xfId="0" applyFont="1" applyAlignment="1">
      <alignment horizontal="left" vertical="center"/>
    </xf>
    <xf numFmtId="0" fontId="36" fillId="0" borderId="0" xfId="0" applyFont="1" applyAlignment="1">
      <alignment vertical="center"/>
    </xf>
    <xf numFmtId="0" fontId="17" fillId="0" borderId="0" xfId="0" applyFont="1" applyFill="1"/>
    <xf numFmtId="0" fontId="9" fillId="0" borderId="0" xfId="0" applyFont="1" applyAlignment="1">
      <alignment horizontal="left" vertical="center"/>
    </xf>
    <xf numFmtId="0" fontId="17" fillId="0" borderId="0" xfId="0" applyFont="1"/>
    <xf numFmtId="0" fontId="16" fillId="0" borderId="0" xfId="6" applyAlignment="1" applyProtection="1">
      <alignment horizontal="left" vertical="center"/>
    </xf>
    <xf numFmtId="0" fontId="4" fillId="0" borderId="0" xfId="0" applyFont="1" applyAlignment="1">
      <alignment horizontal="left"/>
    </xf>
    <xf numFmtId="0" fontId="15" fillId="0" borderId="0" xfId="0" applyFont="1"/>
    <xf numFmtId="0" fontId="29" fillId="0" borderId="0" xfId="9" applyFont="1" applyAlignment="1">
      <alignment horizontal="left" vertical="center"/>
    </xf>
    <xf numFmtId="0" fontId="24" fillId="0" borderId="0" xfId="9" applyFont="1" applyAlignment="1">
      <alignment horizontal="left"/>
    </xf>
    <xf numFmtId="0" fontId="17" fillId="0" borderId="0" xfId="9" applyFont="1"/>
    <xf numFmtId="0" fontId="4" fillId="0" borderId="0" xfId="0" quotePrefix="1" applyFont="1" applyBorder="1" applyAlignment="1" applyProtection="1">
      <alignment horizontal="right" vertical="center"/>
      <protection hidden="1"/>
    </xf>
    <xf numFmtId="0" fontId="2" fillId="0" borderId="8" xfId="0" applyFont="1" applyBorder="1" applyAlignment="1" applyProtection="1">
      <alignment horizontal="center" vertical="center"/>
      <protection hidden="1"/>
    </xf>
    <xf numFmtId="166" fontId="52" fillId="0" borderId="9" xfId="0" applyNumberFormat="1" applyFont="1" applyBorder="1" applyAlignment="1" applyProtection="1">
      <alignment horizontal="center" vertical="center"/>
      <protection hidden="1"/>
    </xf>
    <xf numFmtId="0" fontId="21" fillId="0" borderId="0" xfId="0" applyFont="1" applyAlignment="1" applyProtection="1">
      <alignment horizontal="center" vertical="center"/>
      <protection hidden="1"/>
    </xf>
    <xf numFmtId="0" fontId="22" fillId="3" borderId="1" xfId="0" applyFont="1" applyFill="1" applyBorder="1" applyAlignment="1" applyProtection="1">
      <alignment horizontal="center" vertical="center"/>
      <protection hidden="1"/>
    </xf>
    <xf numFmtId="0" fontId="22" fillId="3" borderId="3" xfId="0" applyFont="1" applyFill="1" applyBorder="1" applyAlignment="1" applyProtection="1">
      <alignment horizontal="center" vertical="center"/>
      <protection hidden="1"/>
    </xf>
    <xf numFmtId="0" fontId="2" fillId="2" borderId="8" xfId="0" applyFont="1" applyFill="1" applyBorder="1" applyAlignment="1" applyProtection="1">
      <alignment horizontal="center" vertical="center"/>
      <protection hidden="1"/>
    </xf>
    <xf numFmtId="0" fontId="17" fillId="0" borderId="0" xfId="0" applyFont="1" applyAlignment="1" applyProtection="1">
      <alignment vertical="center"/>
      <protection locked="0"/>
    </xf>
    <xf numFmtId="0" fontId="4" fillId="0" borderId="8" xfId="0" applyFont="1" applyBorder="1" applyAlignment="1" applyProtection="1">
      <alignment horizontal="center" vertical="center"/>
      <protection hidden="1"/>
    </xf>
    <xf numFmtId="0" fontId="17" fillId="2" borderId="0" xfId="0" applyFont="1" applyFill="1" applyAlignment="1" applyProtection="1">
      <alignment vertical="center"/>
      <protection locked="0"/>
    </xf>
    <xf numFmtId="0" fontId="4" fillId="0" borderId="0" xfId="0" applyFont="1" applyBorder="1" applyAlignment="1" applyProtection="1">
      <alignment vertical="center"/>
      <protection hidden="1"/>
    </xf>
    <xf numFmtId="0" fontId="2" fillId="0" borderId="8" xfId="0" applyFont="1" applyFill="1" applyBorder="1" applyAlignment="1" applyProtection="1">
      <alignment horizontal="center" vertical="center"/>
      <protection hidden="1"/>
    </xf>
    <xf numFmtId="0" fontId="4" fillId="0" borderId="10" xfId="0" applyFont="1" applyBorder="1" applyAlignment="1" applyProtection="1">
      <alignment vertical="center"/>
      <protection hidden="1"/>
    </xf>
    <xf numFmtId="0" fontId="4" fillId="0" borderId="8" xfId="0" applyFont="1" applyBorder="1" applyAlignment="1" applyProtection="1">
      <alignment vertical="center"/>
      <protection hidden="1"/>
    </xf>
    <xf numFmtId="0" fontId="4" fillId="0" borderId="0" xfId="0" applyFont="1" applyBorder="1" applyAlignment="1" applyProtection="1">
      <alignment horizontal="left" vertical="center"/>
      <protection hidden="1"/>
    </xf>
    <xf numFmtId="0" fontId="4" fillId="0" borderId="0" xfId="0" applyFont="1" applyBorder="1" applyAlignment="1" applyProtection="1">
      <alignment horizontal="right" vertical="center"/>
      <protection hidden="1"/>
    </xf>
    <xf numFmtId="0" fontId="38" fillId="0" borderId="0" xfId="0" applyFont="1" applyBorder="1" applyAlignment="1" applyProtection="1">
      <alignment horizontal="left" vertical="center"/>
      <protection hidden="1"/>
    </xf>
    <xf numFmtId="0" fontId="47" fillId="0" borderId="10" xfId="0" applyFont="1" applyBorder="1" applyAlignment="1" applyProtection="1">
      <alignment vertical="center"/>
      <protection hidden="1"/>
    </xf>
    <xf numFmtId="0" fontId="38" fillId="0" borderId="0" xfId="0" applyFont="1" applyBorder="1" applyAlignment="1" applyProtection="1">
      <alignment vertical="center"/>
      <protection hidden="1"/>
    </xf>
    <xf numFmtId="0" fontId="48" fillId="0" borderId="8" xfId="0" applyFont="1" applyBorder="1" applyAlignment="1" applyProtection="1">
      <alignment horizontal="center" vertical="center"/>
      <protection hidden="1"/>
    </xf>
    <xf numFmtId="0" fontId="4" fillId="0" borderId="0" xfId="9" applyFont="1" applyBorder="1" applyAlignment="1" applyProtection="1">
      <alignment vertical="center"/>
    </xf>
    <xf numFmtId="0" fontId="4" fillId="0" borderId="0" xfId="9" applyFont="1" applyBorder="1" applyAlignment="1" applyProtection="1">
      <alignment horizontal="left" vertical="center"/>
    </xf>
    <xf numFmtId="0" fontId="2" fillId="0" borderId="8" xfId="0" applyFont="1" applyBorder="1" applyAlignment="1" applyProtection="1">
      <alignment vertical="center"/>
      <protection hidden="1"/>
    </xf>
    <xf numFmtId="0" fontId="4" fillId="0" borderId="0" xfId="9" applyFont="1" applyBorder="1" applyAlignment="1" applyProtection="1">
      <alignment horizontal="center" vertical="center"/>
    </xf>
    <xf numFmtId="0" fontId="21" fillId="2" borderId="0" xfId="0" applyFont="1" applyFill="1" applyAlignment="1" applyProtection="1">
      <alignment vertical="center"/>
      <protection locked="0"/>
    </xf>
    <xf numFmtId="0" fontId="38" fillId="0" borderId="0" xfId="0" applyFont="1" applyAlignment="1" applyProtection="1">
      <alignment vertical="center"/>
      <protection hidden="1"/>
    </xf>
    <xf numFmtId="0" fontId="47" fillId="0" borderId="0" xfId="0" applyFont="1" applyBorder="1" applyAlignment="1" applyProtection="1">
      <alignment vertical="center"/>
      <protection hidden="1"/>
    </xf>
    <xf numFmtId="0" fontId="9" fillId="0" borderId="0" xfId="0" applyFont="1" applyBorder="1" applyAlignment="1" applyProtection="1">
      <alignment vertical="center"/>
      <protection hidden="1"/>
    </xf>
    <xf numFmtId="0" fontId="2" fillId="0" borderId="9" xfId="9" applyFont="1" applyBorder="1" applyAlignment="1">
      <alignment horizontal="center" vertical="center"/>
    </xf>
    <xf numFmtId="0" fontId="4" fillId="0" borderId="0" xfId="9" applyFont="1" applyBorder="1" applyAlignment="1">
      <alignment horizontal="left" vertical="center"/>
    </xf>
    <xf numFmtId="0" fontId="4" fillId="0" borderId="0" xfId="9" applyFont="1" applyBorder="1" applyAlignment="1">
      <alignment horizontal="center" vertical="center"/>
    </xf>
    <xf numFmtId="0" fontId="2" fillId="0" borderId="9" xfId="9" applyFont="1" applyBorder="1" applyAlignment="1">
      <alignment vertical="center"/>
    </xf>
    <xf numFmtId="0" fontId="49" fillId="0" borderId="0" xfId="9" applyFont="1" applyBorder="1" applyAlignment="1">
      <alignment horizontal="left" vertical="center"/>
    </xf>
    <xf numFmtId="0" fontId="31" fillId="0" borderId="0" xfId="9" applyFont="1" applyBorder="1" applyAlignment="1">
      <alignment horizontal="center" vertical="center"/>
    </xf>
    <xf numFmtId="0" fontId="31" fillId="0" borderId="0" xfId="9" applyFont="1" applyBorder="1" applyAlignment="1">
      <alignment horizontal="left" vertical="center"/>
    </xf>
    <xf numFmtId="0" fontId="4" fillId="0" borderId="9" xfId="0" applyFont="1" applyBorder="1" applyAlignment="1">
      <alignment horizontal="center" vertical="center"/>
    </xf>
    <xf numFmtId="0" fontId="4" fillId="0" borderId="10" xfId="0" applyFont="1" applyBorder="1" applyAlignment="1">
      <alignment vertical="center"/>
    </xf>
    <xf numFmtId="0" fontId="4" fillId="0" borderId="0" xfId="0" applyFont="1" applyBorder="1" applyAlignment="1">
      <alignment vertical="center"/>
    </xf>
    <xf numFmtId="0" fontId="4" fillId="0" borderId="9" xfId="0" applyFont="1" applyFill="1" applyBorder="1" applyAlignment="1">
      <alignment horizontal="center" vertical="center"/>
    </xf>
    <xf numFmtId="0" fontId="4" fillId="0" borderId="8" xfId="0" applyFont="1" applyBorder="1" applyAlignment="1">
      <alignment vertical="center"/>
    </xf>
    <xf numFmtId="0" fontId="31" fillId="0" borderId="9" xfId="0" applyFont="1" applyFill="1" applyBorder="1" applyAlignment="1">
      <alignment horizontal="center" vertical="center"/>
    </xf>
    <xf numFmtId="0" fontId="31" fillId="0" borderId="8" xfId="0" applyFont="1" applyBorder="1" applyAlignment="1">
      <alignment horizontal="center" vertical="center"/>
    </xf>
    <xf numFmtId="0" fontId="31" fillId="0" borderId="0" xfId="0" applyFont="1" applyBorder="1" applyAlignment="1">
      <alignment vertical="center"/>
    </xf>
    <xf numFmtId="0" fontId="35" fillId="0" borderId="10" xfId="0" applyFont="1" applyBorder="1" applyAlignment="1">
      <alignment vertical="center"/>
    </xf>
    <xf numFmtId="0" fontId="36" fillId="0" borderId="0" xfId="0" applyFont="1" applyBorder="1" applyAlignment="1">
      <alignment vertical="center"/>
    </xf>
    <xf numFmtId="0" fontId="36" fillId="0" borderId="8" xfId="0" applyFont="1" applyBorder="1" applyAlignment="1">
      <alignment vertical="center"/>
    </xf>
    <xf numFmtId="0" fontId="31" fillId="0" borderId="9" xfId="0" applyFont="1" applyBorder="1" applyAlignment="1">
      <alignment horizontal="center" vertical="center"/>
    </xf>
    <xf numFmtId="0" fontId="31" fillId="0" borderId="8" xfId="0" applyFont="1" applyBorder="1" applyAlignment="1">
      <alignment vertical="center"/>
    </xf>
    <xf numFmtId="0" fontId="31" fillId="0" borderId="0" xfId="0" applyFont="1" applyBorder="1" applyAlignment="1">
      <alignment horizontal="right" vertical="center"/>
    </xf>
    <xf numFmtId="0" fontId="4" fillId="0" borderId="0" xfId="0" quotePrefix="1" applyFont="1" applyBorder="1" applyAlignment="1">
      <alignment vertical="center"/>
    </xf>
    <xf numFmtId="0" fontId="9" fillId="0" borderId="10" xfId="0" applyFont="1" applyBorder="1" applyAlignment="1">
      <alignment horizontal="left" vertical="center"/>
    </xf>
    <xf numFmtId="0" fontId="36" fillId="0" borderId="0" xfId="0" applyFont="1" applyBorder="1" applyAlignment="1">
      <alignment horizontal="center" vertical="center"/>
    </xf>
    <xf numFmtId="0" fontId="56" fillId="0" borderId="0" xfId="18" applyFont="1" applyBorder="1" applyAlignment="1">
      <alignment vertical="center"/>
    </xf>
    <xf numFmtId="0" fontId="55" fillId="0" borderId="0" xfId="9" applyFont="1" applyBorder="1" applyAlignment="1">
      <alignment horizontal="left" vertical="center"/>
    </xf>
    <xf numFmtId="0" fontId="2" fillId="0" borderId="9" xfId="9" applyFont="1" applyFill="1" applyBorder="1" applyAlignment="1">
      <alignment horizontal="center" vertical="center"/>
    </xf>
    <xf numFmtId="0" fontId="54" fillId="0" borderId="0" xfId="0" applyFont="1" applyBorder="1" applyAlignment="1">
      <alignment horizontal="left" vertical="center"/>
    </xf>
    <xf numFmtId="166" fontId="52" fillId="0" borderId="3" xfId="0" applyNumberFormat="1" applyFont="1" applyBorder="1" applyAlignment="1" applyProtection="1">
      <alignment horizontal="center" vertical="center"/>
      <protection hidden="1"/>
    </xf>
    <xf numFmtId="0" fontId="2" fillId="0" borderId="3" xfId="9" applyFont="1" applyBorder="1" applyAlignment="1">
      <alignment horizontal="center" vertical="center"/>
    </xf>
    <xf numFmtId="0" fontId="27" fillId="0" borderId="0" xfId="0" applyFont="1" applyAlignment="1" applyProtection="1">
      <alignment horizontal="center" vertical="center"/>
      <protection locked="0"/>
    </xf>
    <xf numFmtId="0" fontId="4" fillId="0" borderId="4" xfId="0" applyFont="1" applyBorder="1" applyAlignment="1" applyProtection="1">
      <alignment vertical="center"/>
      <protection hidden="1"/>
    </xf>
    <xf numFmtId="0" fontId="4" fillId="0" borderId="11" xfId="0" quotePrefix="1" applyFont="1" applyBorder="1" applyAlignment="1" applyProtection="1">
      <alignment horizontal="right" vertical="center"/>
      <protection hidden="1"/>
    </xf>
    <xf numFmtId="0" fontId="21" fillId="0" borderId="0" xfId="0" applyFont="1" applyAlignment="1" applyProtection="1">
      <alignment horizontal="center" vertical="center"/>
      <protection locked="0"/>
    </xf>
    <xf numFmtId="0" fontId="4" fillId="0" borderId="0" xfId="0" applyFont="1" applyBorder="1" applyAlignment="1" applyProtection="1">
      <alignment vertical="center" wrapText="1"/>
      <protection hidden="1"/>
    </xf>
    <xf numFmtId="0" fontId="47" fillId="0" borderId="10" xfId="0" applyFont="1" applyBorder="1" applyAlignment="1" applyProtection="1">
      <alignment vertical="center" wrapText="1"/>
      <protection hidden="1"/>
    </xf>
    <xf numFmtId="0" fontId="47" fillId="0" borderId="0" xfId="0" applyFont="1" applyBorder="1" applyAlignment="1" applyProtection="1">
      <alignment horizontal="left" vertical="center" wrapText="1"/>
      <protection hidden="1"/>
    </xf>
    <xf numFmtId="0" fontId="4" fillId="0" borderId="10" xfId="0" applyFont="1" applyBorder="1" applyAlignment="1" applyProtection="1">
      <alignment vertical="center" wrapText="1"/>
      <protection hidden="1"/>
    </xf>
    <xf numFmtId="0" fontId="47" fillId="0" borderId="0" xfId="0" applyFont="1" applyBorder="1" applyAlignment="1" applyProtection="1">
      <alignment vertical="center" wrapText="1"/>
      <protection hidden="1"/>
    </xf>
    <xf numFmtId="0" fontId="2" fillId="0" borderId="9" xfId="0" applyFont="1" applyBorder="1" applyAlignment="1" applyProtection="1">
      <alignment horizontal="center" vertical="center"/>
      <protection hidden="1"/>
    </xf>
    <xf numFmtId="0" fontId="21" fillId="4" borderId="7" xfId="0" applyFont="1" applyFill="1" applyBorder="1" applyAlignment="1" applyProtection="1">
      <alignment horizontal="center" vertical="center"/>
      <protection locked="0"/>
    </xf>
    <xf numFmtId="44" fontId="59" fillId="0" borderId="0" xfId="20" applyFont="1" applyAlignment="1" applyProtection="1">
      <alignment horizontal="center" vertical="center"/>
      <protection hidden="1"/>
    </xf>
    <xf numFmtId="167" fontId="21" fillId="0" borderId="0" xfId="0" applyNumberFormat="1" applyFont="1" applyAlignment="1" applyProtection="1">
      <alignment vertical="center"/>
      <protection locked="0"/>
    </xf>
    <xf numFmtId="0" fontId="4" fillId="0" borderId="11" xfId="0" applyFont="1" applyBorder="1" applyAlignment="1" applyProtection="1">
      <alignment vertical="center" wrapText="1"/>
      <protection hidden="1"/>
    </xf>
    <xf numFmtId="166" fontId="52" fillId="0" borderId="7" xfId="0" applyNumberFormat="1" applyFont="1" applyBorder="1" applyAlignment="1" applyProtection="1">
      <alignment horizontal="center" vertical="center"/>
      <protection hidden="1"/>
    </xf>
    <xf numFmtId="0" fontId="4" fillId="0" borderId="7" xfId="0" applyFont="1" applyBorder="1" applyAlignment="1" applyProtection="1">
      <alignment horizontal="center" vertical="center"/>
      <protection hidden="1"/>
    </xf>
    <xf numFmtId="0" fontId="4" fillId="0" borderId="7" xfId="0" quotePrefix="1" applyFont="1" applyBorder="1" applyAlignment="1" applyProtection="1">
      <alignment horizontal="center" vertical="center"/>
      <protection hidden="1"/>
    </xf>
    <xf numFmtId="0" fontId="2" fillId="0" borderId="7" xfId="0" applyFont="1" applyBorder="1" applyAlignment="1" applyProtection="1">
      <alignment horizontal="center" vertical="center"/>
      <protection hidden="1"/>
    </xf>
    <xf numFmtId="0" fontId="4" fillId="0" borderId="7" xfId="0" applyFont="1" applyBorder="1" applyAlignment="1" applyProtection="1">
      <alignment horizontal="left" vertical="center"/>
      <protection hidden="1"/>
    </xf>
    <xf numFmtId="0" fontId="57" fillId="8" borderId="7" xfId="0" applyFont="1" applyFill="1" applyBorder="1" applyAlignment="1" applyProtection="1">
      <alignment horizontal="center" vertical="center"/>
      <protection hidden="1"/>
    </xf>
    <xf numFmtId="0" fontId="4" fillId="0" borderId="7" xfId="0" quotePrefix="1" applyFont="1" applyBorder="1" applyAlignment="1" applyProtection="1">
      <alignment horizontal="right" vertical="center"/>
      <protection hidden="1"/>
    </xf>
    <xf numFmtId="0" fontId="2" fillId="0" borderId="7" xfId="0" applyFont="1" applyFill="1" applyBorder="1" applyAlignment="1" applyProtection="1">
      <alignment horizontal="center" vertical="center"/>
      <protection hidden="1"/>
    </xf>
    <xf numFmtId="0" fontId="4" fillId="0" borderId="7" xfId="0" applyFont="1" applyBorder="1" applyAlignment="1" applyProtection="1">
      <alignment vertical="center"/>
      <protection hidden="1"/>
    </xf>
    <xf numFmtId="0" fontId="4" fillId="0" borderId="7" xfId="9" applyFont="1" applyBorder="1" applyAlignment="1">
      <alignment vertical="center"/>
    </xf>
    <xf numFmtId="0" fontId="4" fillId="0" borderId="7" xfId="0" applyFont="1" applyBorder="1" applyAlignment="1" applyProtection="1">
      <alignment horizontal="right" vertical="center"/>
      <protection hidden="1"/>
    </xf>
    <xf numFmtId="0" fontId="4" fillId="0" borderId="7" xfId="0" applyFont="1" applyBorder="1" applyAlignment="1" applyProtection="1">
      <alignment vertical="center" wrapText="1"/>
      <protection hidden="1"/>
    </xf>
    <xf numFmtId="0" fontId="4" fillId="0" borderId="7" xfId="9" quotePrefix="1" applyFont="1" applyBorder="1" applyAlignment="1" applyProtection="1">
      <alignment horizontal="right" vertical="center"/>
    </xf>
    <xf numFmtId="0" fontId="4" fillId="0" borderId="7" xfId="9" applyFont="1" applyBorder="1" applyAlignment="1" applyProtection="1">
      <alignment vertical="center"/>
    </xf>
    <xf numFmtId="0" fontId="4" fillId="0" borderId="7" xfId="9" quotePrefix="1" applyFont="1" applyBorder="1" applyAlignment="1" applyProtection="1">
      <alignment vertical="center"/>
    </xf>
    <xf numFmtId="0" fontId="4" fillId="0" borderId="7" xfId="9" applyFont="1" applyBorder="1" applyAlignment="1" applyProtection="1">
      <alignment horizontal="center" vertical="center"/>
    </xf>
    <xf numFmtId="0" fontId="61" fillId="8" borderId="7" xfId="0" applyFont="1" applyFill="1" applyBorder="1" applyAlignment="1" applyProtection="1">
      <alignment vertical="center"/>
      <protection hidden="1"/>
    </xf>
    <xf numFmtId="0" fontId="4" fillId="0" borderId="7" xfId="0" applyFont="1" applyBorder="1" applyAlignment="1" applyProtection="1">
      <alignment horizontal="center" vertical="center" wrapText="1"/>
      <protection hidden="1"/>
    </xf>
    <xf numFmtId="0" fontId="61" fillId="8" borderId="7" xfId="0" applyFont="1" applyFill="1" applyBorder="1" applyAlignment="1" applyProtection="1">
      <alignment horizontal="center" vertical="center"/>
      <protection hidden="1"/>
    </xf>
    <xf numFmtId="0" fontId="48" fillId="0" borderId="7" xfId="0" applyFont="1" applyBorder="1" applyAlignment="1" applyProtection="1">
      <alignment horizontal="center" vertical="center"/>
      <protection hidden="1"/>
    </xf>
    <xf numFmtId="166" fontId="62" fillId="0" borderId="7" xfId="0" applyNumberFormat="1" applyFont="1" applyBorder="1" applyAlignment="1" applyProtection="1">
      <alignment horizontal="center" vertical="center"/>
      <protection hidden="1"/>
    </xf>
    <xf numFmtId="0" fontId="61" fillId="0" borderId="7" xfId="0" applyFont="1" applyBorder="1" applyAlignment="1" applyProtection="1">
      <alignment vertical="center"/>
      <protection hidden="1"/>
    </xf>
    <xf numFmtId="0" fontId="3" fillId="0" borderId="7" xfId="0" applyFont="1" applyBorder="1" applyAlignment="1" applyProtection="1">
      <alignment vertical="center"/>
      <protection hidden="1"/>
    </xf>
    <xf numFmtId="0" fontId="47" fillId="0" borderId="7" xfId="0" applyFont="1" applyBorder="1" applyAlignment="1" applyProtection="1">
      <alignment horizontal="right" vertical="center"/>
      <protection hidden="1"/>
    </xf>
    <xf numFmtId="0" fontId="4" fillId="0" borderId="7" xfId="9" applyFont="1" applyBorder="1" applyAlignment="1">
      <alignment horizontal="left" vertical="center"/>
    </xf>
    <xf numFmtId="0" fontId="4" fillId="0" borderId="7" xfId="9" quotePrefix="1" applyFont="1" applyBorder="1" applyAlignment="1">
      <alignment horizontal="right" vertical="center"/>
    </xf>
    <xf numFmtId="0" fontId="2" fillId="0" borderId="7" xfId="9" applyFont="1" applyBorder="1" applyAlignment="1">
      <alignment horizontal="center" vertical="center"/>
    </xf>
    <xf numFmtId="0" fontId="48" fillId="0" borderId="7" xfId="9" applyFont="1" applyBorder="1" applyAlignment="1">
      <alignment horizontal="left" vertical="center"/>
    </xf>
    <xf numFmtId="0" fontId="4" fillId="0" borderId="7" xfId="9" applyFont="1" applyBorder="1" applyAlignment="1">
      <alignment horizontal="right" vertical="center"/>
    </xf>
    <xf numFmtId="0" fontId="4" fillId="0" borderId="7" xfId="9" applyFont="1" applyBorder="1" applyAlignment="1">
      <alignment horizontal="center" vertical="center"/>
    </xf>
    <xf numFmtId="0" fontId="4" fillId="0" borderId="7" xfId="0" applyFont="1" applyBorder="1" applyAlignment="1">
      <alignment horizontal="center" vertical="center"/>
    </xf>
    <xf numFmtId="0" fontId="4" fillId="0" borderId="7" xfId="0" applyFont="1" applyBorder="1" applyAlignment="1">
      <alignment vertical="center"/>
    </xf>
    <xf numFmtId="0" fontId="4" fillId="0" borderId="7" xfId="0" quotePrefix="1" applyFont="1" applyBorder="1" applyAlignment="1">
      <alignment horizontal="right" vertical="center"/>
    </xf>
    <xf numFmtId="0" fontId="4" fillId="0" borderId="7" xfId="0" quotePrefix="1" applyFont="1" applyBorder="1" applyAlignment="1">
      <alignment horizontal="left" vertical="center"/>
    </xf>
    <xf numFmtId="0" fontId="4" fillId="0" borderId="7" xfId="0" applyFont="1" applyFill="1" applyBorder="1" applyAlignment="1">
      <alignment horizontal="center" vertical="center"/>
    </xf>
    <xf numFmtId="0" fontId="4" fillId="0" borderId="7" xfId="0" applyFont="1" applyBorder="1" applyAlignment="1">
      <alignment horizontal="right" vertical="center"/>
    </xf>
    <xf numFmtId="0" fontId="3" fillId="0" borderId="7" xfId="0" applyFont="1" applyBorder="1" applyAlignment="1">
      <alignment horizontal="center" vertical="center"/>
    </xf>
    <xf numFmtId="0" fontId="4" fillId="0" borderId="7" xfId="0" applyFont="1" applyBorder="1" applyAlignment="1">
      <alignment horizontal="left" vertical="center"/>
    </xf>
    <xf numFmtId="0" fontId="31" fillId="0" borderId="7" xfId="0" applyFont="1" applyFill="1" applyBorder="1" applyAlignment="1">
      <alignment horizontal="center" vertical="center"/>
    </xf>
    <xf numFmtId="0" fontId="31" fillId="0" borderId="7" xfId="0" applyFont="1" applyBorder="1" applyAlignment="1">
      <alignment horizontal="center" vertical="center"/>
    </xf>
    <xf numFmtId="0" fontId="36" fillId="0" borderId="7" xfId="0" applyFont="1" applyBorder="1" applyAlignment="1">
      <alignment horizontal="center" vertical="center"/>
    </xf>
    <xf numFmtId="0" fontId="31" fillId="0" borderId="7" xfId="0" applyFont="1" applyBorder="1" applyAlignment="1">
      <alignment vertical="center"/>
    </xf>
    <xf numFmtId="0" fontId="31" fillId="0" borderId="7" xfId="0" applyFont="1" applyBorder="1" applyAlignment="1">
      <alignment horizontal="right" vertical="center"/>
    </xf>
    <xf numFmtId="0" fontId="4" fillId="0" borderId="7" xfId="0" applyFont="1" applyBorder="1" applyAlignment="1">
      <alignment vertical="center" wrapText="1"/>
    </xf>
    <xf numFmtId="0" fontId="31" fillId="0" borderId="7" xfId="0" applyFont="1" applyBorder="1" applyAlignment="1">
      <alignment vertical="center" wrapText="1"/>
    </xf>
    <xf numFmtId="0" fontId="4" fillId="0" borderId="7" xfId="0" quotePrefix="1" applyFont="1" applyBorder="1" applyAlignment="1">
      <alignment vertical="center"/>
    </xf>
    <xf numFmtId="0" fontId="36" fillId="0" borderId="7" xfId="0" applyFont="1" applyBorder="1" applyAlignment="1">
      <alignment horizontal="right" vertical="center"/>
    </xf>
    <xf numFmtId="0" fontId="36" fillId="0" borderId="7" xfId="0" applyFont="1" applyBorder="1" applyAlignment="1">
      <alignment horizontal="left" vertical="center"/>
    </xf>
    <xf numFmtId="0" fontId="36" fillId="0" borderId="7" xfId="0" applyFont="1" applyBorder="1" applyAlignment="1">
      <alignment vertical="center"/>
    </xf>
    <xf numFmtId="0" fontId="9" fillId="0" borderId="7" xfId="0" applyFont="1" applyBorder="1" applyAlignment="1">
      <alignment vertical="center"/>
    </xf>
    <xf numFmtId="0" fontId="35" fillId="0" borderId="7" xfId="0" applyFont="1" applyBorder="1" applyAlignment="1">
      <alignment vertical="center"/>
    </xf>
    <xf numFmtId="0" fontId="36" fillId="0" borderId="7" xfId="0" quotePrefix="1" applyFont="1" applyBorder="1" applyAlignment="1">
      <alignment horizontal="right" vertical="center"/>
    </xf>
    <xf numFmtId="0" fontId="21" fillId="0" borderId="7" xfId="0" applyFont="1" applyBorder="1" applyAlignment="1" applyProtection="1">
      <alignment vertical="center"/>
      <protection locked="0"/>
    </xf>
    <xf numFmtId="0" fontId="53" fillId="0" borderId="7" xfId="0" applyFont="1" applyBorder="1" applyAlignment="1">
      <alignment vertical="center"/>
    </xf>
    <xf numFmtId="0" fontId="2" fillId="0" borderId="7" xfId="9" applyFont="1" applyFill="1" applyBorder="1" applyAlignment="1">
      <alignment horizontal="center" vertical="center"/>
    </xf>
    <xf numFmtId="0" fontId="54" fillId="0" borderId="7" xfId="0" applyFont="1" applyBorder="1" applyAlignment="1">
      <alignment horizontal="left" vertical="center"/>
    </xf>
    <xf numFmtId="0" fontId="4" fillId="0" borderId="8" xfId="0" applyFont="1" applyBorder="1" applyAlignment="1">
      <alignment horizontal="center" vertical="center"/>
    </xf>
    <xf numFmtId="167" fontId="21" fillId="0" borderId="0" xfId="0" applyNumberFormat="1" applyFont="1" applyAlignment="1" applyProtection="1">
      <alignment horizontal="center" vertical="center"/>
      <protection hidden="1"/>
    </xf>
    <xf numFmtId="167" fontId="22" fillId="3" borderId="1" xfId="0" applyNumberFormat="1" applyFont="1" applyFill="1" applyBorder="1" applyAlignment="1" applyProtection="1">
      <alignment horizontal="center" vertical="center"/>
      <protection hidden="1"/>
    </xf>
    <xf numFmtId="167" fontId="22" fillId="3" borderId="3" xfId="0" applyNumberFormat="1" applyFont="1" applyFill="1" applyBorder="1" applyAlignment="1" applyProtection="1">
      <alignment horizontal="center" vertical="center"/>
      <protection hidden="1"/>
    </xf>
    <xf numFmtId="167" fontId="2" fillId="2" borderId="9" xfId="0" applyNumberFormat="1" applyFont="1" applyFill="1" applyBorder="1" applyAlignment="1" applyProtection="1">
      <alignment horizontal="center" vertical="center"/>
      <protection locked="0"/>
    </xf>
    <xf numFmtId="167" fontId="2" fillId="5" borderId="7" xfId="0" applyNumberFormat="1" applyFont="1" applyFill="1" applyBorder="1" applyAlignment="1" applyProtection="1">
      <alignment horizontal="center" vertical="center"/>
      <protection locked="0"/>
    </xf>
    <xf numFmtId="167" fontId="21" fillId="2" borderId="0" xfId="0" applyNumberFormat="1" applyFont="1" applyFill="1" applyAlignment="1" applyProtection="1">
      <alignment vertical="center"/>
      <protection locked="0"/>
    </xf>
    <xf numFmtId="167" fontId="21" fillId="0" borderId="10" xfId="0" applyNumberFormat="1" applyFont="1" applyBorder="1" applyAlignment="1" applyProtection="1">
      <alignment horizontal="center" vertical="center"/>
      <protection locked="0"/>
    </xf>
    <xf numFmtId="167" fontId="21" fillId="0" borderId="20" xfId="0" applyNumberFormat="1" applyFont="1" applyBorder="1" applyAlignment="1" applyProtection="1">
      <alignment horizontal="center" vertical="center"/>
      <protection locked="0"/>
    </xf>
    <xf numFmtId="167" fontId="21" fillId="0" borderId="0" xfId="0" applyNumberFormat="1" applyFont="1" applyAlignment="1" applyProtection="1">
      <alignment horizontal="center" vertical="center"/>
      <protection locked="0"/>
    </xf>
    <xf numFmtId="0" fontId="4" fillId="0" borderId="7" xfId="0" applyFont="1" applyBorder="1" applyAlignment="1" applyProtection="1">
      <alignment horizontal="left" vertical="center" wrapText="1"/>
      <protection hidden="1"/>
    </xf>
    <xf numFmtId="0" fontId="4" fillId="0" borderId="10" xfId="0" applyFont="1" applyBorder="1" applyAlignment="1" applyProtection="1">
      <alignment horizontal="left" vertical="center" wrapText="1"/>
      <protection hidden="1"/>
    </xf>
    <xf numFmtId="0" fontId="22" fillId="3" borderId="2" xfId="0" applyFont="1" applyFill="1" applyBorder="1" applyAlignment="1" applyProtection="1">
      <alignment horizontal="center" vertical="center"/>
      <protection hidden="1"/>
    </xf>
    <xf numFmtId="0" fontId="22" fillId="3" borderId="4" xfId="0" applyFont="1" applyFill="1" applyBorder="1" applyAlignment="1" applyProtection="1">
      <alignment horizontal="center" vertical="center"/>
      <protection hidden="1"/>
    </xf>
    <xf numFmtId="0" fontId="4" fillId="0" borderId="7" xfId="9" applyFont="1" applyBorder="1" applyAlignment="1" applyProtection="1">
      <alignment horizontal="left" vertical="center" wrapText="1"/>
    </xf>
    <xf numFmtId="0" fontId="3" fillId="0" borderId="0" xfId="9" applyFont="1" applyBorder="1" applyAlignment="1" applyProtection="1">
      <alignment horizontal="center" vertical="center"/>
    </xf>
    <xf numFmtId="0" fontId="10" fillId="0" borderId="12" xfId="9" applyFont="1" applyBorder="1" applyAlignment="1">
      <alignment horizontal="center"/>
    </xf>
    <xf numFmtId="0" fontId="10" fillId="0" borderId="13" xfId="9" applyFont="1" applyBorder="1" applyAlignment="1">
      <alignment horizontal="center"/>
    </xf>
    <xf numFmtId="0" fontId="10" fillId="0" borderId="14" xfId="9" applyFont="1" applyBorder="1" applyAlignment="1">
      <alignment horizontal="center"/>
    </xf>
    <xf numFmtId="0" fontId="40" fillId="0" borderId="6" xfId="0" applyFont="1" applyBorder="1" applyAlignment="1">
      <alignment horizontal="center" vertical="center" wrapText="1"/>
    </xf>
    <xf numFmtId="0" fontId="40" fillId="0" borderId="0" xfId="0" applyFont="1" applyBorder="1" applyAlignment="1">
      <alignment horizontal="center" vertical="center" wrapText="1"/>
    </xf>
    <xf numFmtId="0" fontId="40" fillId="0" borderId="5" xfId="0" applyFont="1" applyBorder="1" applyAlignment="1">
      <alignment horizontal="center" vertical="center" wrapText="1"/>
    </xf>
    <xf numFmtId="0" fontId="10" fillId="0" borderId="6" xfId="9" applyFont="1" applyBorder="1" applyAlignment="1">
      <alignment horizontal="center"/>
    </xf>
    <xf numFmtId="0" fontId="10" fillId="0" borderId="0" xfId="9" applyFont="1" applyBorder="1" applyAlignment="1">
      <alignment horizontal="center"/>
    </xf>
    <xf numFmtId="0" fontId="10" fillId="0" borderId="5" xfId="9" applyFont="1" applyBorder="1" applyAlignment="1">
      <alignment horizontal="center"/>
    </xf>
    <xf numFmtId="0" fontId="51" fillId="6" borderId="6" xfId="9" applyNumberFormat="1" applyFont="1" applyFill="1" applyBorder="1" applyAlignment="1">
      <alignment horizontal="center" vertical="center" wrapText="1"/>
    </xf>
    <xf numFmtId="0" fontId="51" fillId="6" borderId="0" xfId="9" applyNumberFormat="1" applyFont="1" applyFill="1" applyBorder="1" applyAlignment="1">
      <alignment horizontal="center" vertical="center" wrapText="1"/>
    </xf>
    <xf numFmtId="0" fontId="51" fillId="6" borderId="5" xfId="9" applyNumberFormat="1" applyFont="1" applyFill="1" applyBorder="1" applyAlignment="1">
      <alignment horizontal="center" vertical="center" wrapText="1"/>
    </xf>
    <xf numFmtId="0" fontId="51" fillId="6" borderId="6" xfId="0" applyNumberFormat="1" applyFont="1" applyFill="1" applyBorder="1" applyAlignment="1">
      <alignment horizontal="center" vertical="center" wrapText="1"/>
    </xf>
    <xf numFmtId="0" fontId="51" fillId="6" borderId="0" xfId="0" applyNumberFormat="1" applyFont="1" applyFill="1" applyBorder="1" applyAlignment="1">
      <alignment horizontal="center" vertical="center" wrapText="1"/>
    </xf>
    <xf numFmtId="0" fontId="51" fillId="6" borderId="5" xfId="0" applyNumberFormat="1" applyFont="1" applyFill="1" applyBorder="1" applyAlignment="1">
      <alignment horizontal="center" vertical="center" wrapText="1"/>
    </xf>
    <xf numFmtId="0" fontId="50" fillId="0" borderId="6" xfId="0" applyFont="1" applyBorder="1" applyAlignment="1">
      <alignment horizontal="center" vertical="center"/>
    </xf>
    <xf numFmtId="0" fontId="50" fillId="0" borderId="0" xfId="0" applyFont="1" applyBorder="1" applyAlignment="1">
      <alignment horizontal="center" vertical="center"/>
    </xf>
    <xf numFmtId="0" fontId="50" fillId="0" borderId="5" xfId="0" applyFont="1" applyBorder="1" applyAlignment="1">
      <alignment horizontal="center" vertical="center"/>
    </xf>
    <xf numFmtId="0" fontId="58" fillId="0" borderId="6" xfId="9" applyNumberFormat="1" applyFont="1" applyFill="1" applyBorder="1" applyAlignment="1">
      <alignment horizontal="center" vertical="center"/>
    </xf>
    <xf numFmtId="0" fontId="58" fillId="0" borderId="0" xfId="9" applyNumberFormat="1" applyFont="1" applyFill="1" applyBorder="1" applyAlignment="1">
      <alignment horizontal="center" vertical="center"/>
    </xf>
    <xf numFmtId="0" fontId="58" fillId="0" borderId="5" xfId="9" applyNumberFormat="1" applyFont="1" applyFill="1" applyBorder="1" applyAlignment="1">
      <alignment horizontal="center" vertical="center"/>
    </xf>
    <xf numFmtId="0" fontId="18" fillId="7" borderId="0" xfId="0" applyFont="1" applyFill="1" applyAlignment="1">
      <alignment horizontal="center" vertical="center"/>
    </xf>
    <xf numFmtId="0" fontId="28" fillId="0" borderId="0" xfId="0" applyFont="1" applyAlignment="1" applyProtection="1">
      <alignment horizontal="center" vertical="center" wrapText="1"/>
    </xf>
    <xf numFmtId="0" fontId="18" fillId="7" borderId="0" xfId="0" applyFont="1" applyFill="1" applyAlignment="1">
      <alignment horizontal="center"/>
    </xf>
    <xf numFmtId="0" fontId="18" fillId="7" borderId="0" xfId="0" applyFont="1" applyFill="1" applyAlignment="1">
      <alignment horizontal="center" vertical="center" wrapText="1"/>
    </xf>
    <xf numFmtId="0" fontId="4" fillId="0" borderId="7" xfId="9" applyFont="1" applyBorder="1" applyAlignment="1">
      <alignment horizontal="left" vertical="center" wrapText="1"/>
    </xf>
    <xf numFmtId="0" fontId="3" fillId="0" borderId="8" xfId="0" applyFont="1" applyBorder="1" applyAlignment="1" applyProtection="1">
      <alignment horizontal="center" vertical="center"/>
      <protection hidden="1"/>
    </xf>
    <xf numFmtId="0" fontId="3" fillId="0" borderId="0" xfId="0" applyFont="1" applyBorder="1" applyAlignment="1" applyProtection="1">
      <alignment horizontal="center" vertical="center"/>
      <protection hidden="1"/>
    </xf>
    <xf numFmtId="0" fontId="3" fillId="0" borderId="10" xfId="0" applyFont="1" applyBorder="1" applyAlignment="1" applyProtection="1">
      <alignment horizontal="center" vertical="center"/>
      <protection hidden="1"/>
    </xf>
    <xf numFmtId="0" fontId="4" fillId="0" borderId="7" xfId="0" applyFont="1" applyBorder="1" applyAlignment="1">
      <alignment horizontal="left" vertical="center" wrapText="1"/>
    </xf>
    <xf numFmtId="0" fontId="36" fillId="0" borderId="7" xfId="0" applyFont="1" applyBorder="1" applyAlignment="1">
      <alignment horizontal="left" vertical="center" wrapText="1"/>
    </xf>
    <xf numFmtId="0" fontId="4" fillId="0" borderId="0" xfId="0" applyFont="1" applyBorder="1" applyAlignment="1">
      <alignment horizontal="left" vertical="center" wrapText="1"/>
    </xf>
    <xf numFmtId="0" fontId="36" fillId="0" borderId="10" xfId="0" applyFont="1" applyBorder="1" applyAlignment="1">
      <alignment horizontal="left" vertical="center" wrapText="1"/>
    </xf>
    <xf numFmtId="0" fontId="3" fillId="0" borderId="8" xfId="9" applyFont="1" applyBorder="1" applyAlignment="1" applyProtection="1">
      <alignment horizontal="center" vertical="center"/>
    </xf>
    <xf numFmtId="0" fontId="3" fillId="0" borderId="0" xfId="9" applyFont="1" applyBorder="1" applyAlignment="1" applyProtection="1">
      <alignment horizontal="center" vertical="center"/>
    </xf>
    <xf numFmtId="0" fontId="3" fillId="0" borderId="10" xfId="9" applyFont="1" applyBorder="1" applyAlignment="1" applyProtection="1">
      <alignment horizontal="center" vertical="center"/>
    </xf>
    <xf numFmtId="0" fontId="4" fillId="0" borderId="0" xfId="9" applyFont="1" applyBorder="1" applyAlignment="1">
      <alignment horizontal="left" vertical="center" wrapText="1"/>
    </xf>
    <xf numFmtId="0" fontId="4" fillId="0" borderId="10" xfId="9" applyFont="1" applyBorder="1" applyAlignment="1">
      <alignment horizontal="left" vertical="center" wrapText="1"/>
    </xf>
    <xf numFmtId="0" fontId="55" fillId="0" borderId="7" xfId="9" applyFont="1" applyBorder="1" applyAlignment="1">
      <alignment horizontal="left" vertical="center" wrapText="1"/>
    </xf>
    <xf numFmtId="0" fontId="4" fillId="0" borderId="10" xfId="0" applyFont="1" applyBorder="1" applyAlignment="1">
      <alignment horizontal="left" vertical="center" wrapText="1"/>
    </xf>
    <xf numFmtId="0" fontId="3" fillId="0" borderId="8" xfId="0" applyFont="1" applyBorder="1" applyAlignment="1">
      <alignment horizontal="center" vertical="center"/>
    </xf>
    <xf numFmtId="0" fontId="3" fillId="0" borderId="0" xfId="0" applyFont="1" applyBorder="1" applyAlignment="1">
      <alignment horizontal="center" vertical="center"/>
    </xf>
    <xf numFmtId="0" fontId="3" fillId="0" borderId="10" xfId="0" applyFont="1" applyBorder="1" applyAlignment="1">
      <alignment horizontal="center" vertical="center"/>
    </xf>
    <xf numFmtId="0" fontId="31" fillId="0" borderId="10" xfId="0" applyFont="1" applyBorder="1" applyAlignment="1">
      <alignment horizontal="left" vertical="center" wrapText="1"/>
    </xf>
    <xf numFmtId="0" fontId="0" fillId="0" borderId="7" xfId="0" applyBorder="1" applyAlignment="1">
      <alignment horizontal="left" vertical="center" wrapText="1"/>
    </xf>
    <xf numFmtId="0" fontId="13" fillId="0" borderId="0" xfId="0" applyFont="1" applyBorder="1" applyAlignment="1">
      <alignment horizontal="left" vertical="center" wrapText="1"/>
    </xf>
    <xf numFmtId="0" fontId="13" fillId="0" borderId="10" xfId="0" applyFont="1" applyBorder="1" applyAlignment="1">
      <alignment horizontal="left" vertical="center" wrapText="1"/>
    </xf>
    <xf numFmtId="0" fontId="31" fillId="0" borderId="7" xfId="0" applyFont="1" applyBorder="1" applyAlignment="1">
      <alignment horizontal="left" vertical="center" wrapText="1"/>
    </xf>
    <xf numFmtId="0" fontId="3" fillId="0" borderId="0" xfId="9" applyFont="1" applyBorder="1" applyAlignment="1">
      <alignment horizontal="center" vertical="center"/>
    </xf>
    <xf numFmtId="0" fontId="4" fillId="0" borderId="8" xfId="9" applyFont="1" applyBorder="1" applyAlignment="1">
      <alignment horizontal="left" vertical="center" wrapText="1"/>
    </xf>
    <xf numFmtId="0" fontId="9" fillId="0" borderId="0" xfId="9" applyFont="1" applyBorder="1" applyAlignment="1">
      <alignment horizontal="left" vertical="center"/>
    </xf>
    <xf numFmtId="0" fontId="9" fillId="0" borderId="10" xfId="9" applyFont="1" applyBorder="1" applyAlignment="1">
      <alignment horizontal="left" vertical="center"/>
    </xf>
    <xf numFmtId="0" fontId="31" fillId="0" borderId="10" xfId="9" applyFont="1" applyBorder="1" applyAlignment="1">
      <alignment horizontal="left" vertical="center" wrapText="1"/>
    </xf>
    <xf numFmtId="0" fontId="4" fillId="0" borderId="7" xfId="0" applyFont="1" applyBorder="1" applyAlignment="1" applyProtection="1">
      <alignment horizontal="left" vertical="center" wrapText="1"/>
      <protection hidden="1"/>
    </xf>
    <xf numFmtId="0" fontId="4" fillId="0" borderId="0" xfId="0" applyFont="1" applyBorder="1" applyAlignment="1" applyProtection="1">
      <alignment horizontal="left" vertical="center" wrapText="1"/>
      <protection hidden="1"/>
    </xf>
    <xf numFmtId="0" fontId="4" fillId="0" borderId="10" xfId="0" applyFont="1" applyBorder="1" applyAlignment="1" applyProtection="1">
      <alignment horizontal="left" vertical="center" wrapText="1"/>
      <protection hidden="1"/>
    </xf>
    <xf numFmtId="0" fontId="61" fillId="0" borderId="7" xfId="0" applyFont="1" applyBorder="1" applyAlignment="1" applyProtection="1">
      <alignment horizontal="left" vertical="center" wrapText="1"/>
      <protection hidden="1"/>
    </xf>
    <xf numFmtId="0" fontId="0" fillId="0" borderId="10" xfId="0" applyBorder="1" applyAlignment="1">
      <alignment horizontal="left" vertical="center" wrapText="1"/>
    </xf>
    <xf numFmtId="0" fontId="4" fillId="0" borderId="0" xfId="9" applyFont="1" applyBorder="1" applyAlignment="1" applyProtection="1">
      <alignment horizontal="left" vertical="center" wrapText="1"/>
    </xf>
    <xf numFmtId="0" fontId="4" fillId="0" borderId="10" xfId="9" applyFont="1" applyBorder="1" applyAlignment="1" applyProtection="1">
      <alignment horizontal="left" vertical="center" wrapText="1"/>
    </xf>
    <xf numFmtId="0" fontId="4" fillId="0" borderId="7" xfId="9" applyFont="1" applyBorder="1" applyAlignment="1" applyProtection="1">
      <alignment horizontal="left" vertical="center" wrapText="1"/>
    </xf>
    <xf numFmtId="0" fontId="4" fillId="0" borderId="0" xfId="0" applyFont="1" applyFill="1" applyBorder="1" applyAlignment="1" applyProtection="1">
      <alignment horizontal="left" vertical="center" wrapText="1"/>
      <protection hidden="1"/>
    </xf>
    <xf numFmtId="0" fontId="4" fillId="0" borderId="10" xfId="0" applyFont="1" applyFill="1" applyBorder="1" applyAlignment="1" applyProtection="1">
      <alignment horizontal="left" vertical="center" wrapText="1"/>
      <protection hidden="1"/>
    </xf>
    <xf numFmtId="0" fontId="46" fillId="2" borderId="8" xfId="0" applyFont="1" applyFill="1" applyBorder="1" applyAlignment="1" applyProtection="1">
      <alignment horizontal="center" vertical="center"/>
      <protection hidden="1"/>
    </xf>
    <xf numFmtId="0" fontId="46" fillId="2" borderId="0" xfId="0" applyFont="1" applyFill="1" applyBorder="1" applyAlignment="1" applyProtection="1">
      <alignment horizontal="center" vertical="center"/>
      <protection hidden="1"/>
    </xf>
    <xf numFmtId="0" fontId="46" fillId="2" borderId="10" xfId="0" applyFont="1" applyFill="1" applyBorder="1" applyAlignment="1" applyProtection="1">
      <alignment horizontal="center" vertical="center"/>
      <protection hidden="1"/>
    </xf>
    <xf numFmtId="0" fontId="43" fillId="0" borderId="0" xfId="0" applyFont="1" applyBorder="1" applyAlignment="1" applyProtection="1">
      <alignment horizontal="center" vertical="center"/>
    </xf>
    <xf numFmtId="0" fontId="22" fillId="3" borderId="2" xfId="0" applyFont="1" applyFill="1" applyBorder="1" applyAlignment="1" applyProtection="1">
      <alignment horizontal="center" vertical="center"/>
      <protection hidden="1"/>
    </xf>
    <xf numFmtId="0" fontId="22" fillId="3" borderId="18" xfId="0" applyFont="1" applyFill="1" applyBorder="1" applyAlignment="1" applyProtection="1">
      <alignment horizontal="center" vertical="center"/>
      <protection hidden="1"/>
    </xf>
    <xf numFmtId="0" fontId="22" fillId="3" borderId="19" xfId="0" applyFont="1" applyFill="1" applyBorder="1" applyAlignment="1" applyProtection="1">
      <alignment horizontal="center" vertical="center"/>
      <protection hidden="1"/>
    </xf>
    <xf numFmtId="0" fontId="22" fillId="3" borderId="4" xfId="0" applyFont="1" applyFill="1" applyBorder="1" applyAlignment="1" applyProtection="1">
      <alignment horizontal="center" vertical="center"/>
      <protection hidden="1"/>
    </xf>
    <xf numFmtId="0" fontId="22" fillId="3" borderId="11" xfId="0" applyFont="1" applyFill="1" applyBorder="1" applyAlignment="1" applyProtection="1">
      <alignment horizontal="center" vertical="center"/>
      <protection hidden="1"/>
    </xf>
    <xf numFmtId="0" fontId="22" fillId="3" borderId="20" xfId="0" applyFont="1" applyFill="1" applyBorder="1" applyAlignment="1" applyProtection="1">
      <alignment horizontal="center" vertical="center"/>
      <protection hidden="1"/>
    </xf>
  </cellXfs>
  <cellStyles count="22">
    <cellStyle name="Euro" xfId="1"/>
    <cellStyle name="Euro 2" xfId="2"/>
    <cellStyle name="Euro 3" xfId="3"/>
    <cellStyle name="Euro 4" xfId="4"/>
    <cellStyle name="Euro 5" xfId="5"/>
    <cellStyle name="Lien hypertexte" xfId="6" builtinId="8"/>
    <cellStyle name="Monétaire" xfId="20" builtinId="4"/>
    <cellStyle name="Monétaire 2" xfId="7"/>
    <cellStyle name="Monétaire 3" xfId="8"/>
    <cellStyle name="Normal" xfId="0" builtinId="0"/>
    <cellStyle name="Normal 2" xfId="9"/>
    <cellStyle name="Normal 2 2" xfId="21"/>
    <cellStyle name="Normal 3" xfId="10"/>
    <cellStyle name="Normal 3 2" xfId="11"/>
    <cellStyle name="Normal 4" xfId="12"/>
    <cellStyle name="Normal 4 2" xfId="13"/>
    <cellStyle name="Normal 5" xfId="14"/>
    <cellStyle name="Normal 6" xfId="15"/>
    <cellStyle name="Normal 7" xfId="16"/>
    <cellStyle name="Normal 8" xfId="17"/>
    <cellStyle name="Normal_Bordereau 02 Peinture Rvts Muraux HMondor" xfId="18"/>
    <cellStyle name="Normal_CCetlon 2001 Bordereau prix Couverture" xfId="19"/>
  </cellStyles>
  <dxfs count="7">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476250</xdr:colOff>
      <xdr:row>29</xdr:row>
      <xdr:rowOff>95250</xdr:rowOff>
    </xdr:from>
    <xdr:to>
      <xdr:col>7</xdr:col>
      <xdr:colOff>342900</xdr:colOff>
      <xdr:row>31</xdr:row>
      <xdr:rowOff>85725</xdr:rowOff>
    </xdr:to>
    <xdr:sp macro="" textlink="">
      <xdr:nvSpPr>
        <xdr:cNvPr id="17532" name="Rectangle 1">
          <a:extLst>
            <a:ext uri="{FF2B5EF4-FFF2-40B4-BE49-F238E27FC236}">
              <a16:creationId xmlns:a16="http://schemas.microsoft.com/office/drawing/2014/main" id="{4CC1C004-0422-47BB-A734-F7D1172ECAA3}"/>
            </a:ext>
          </a:extLst>
        </xdr:cNvPr>
        <xdr:cNvSpPr>
          <a:spLocks noChangeArrowheads="1"/>
        </xdr:cNvSpPr>
      </xdr:nvSpPr>
      <xdr:spPr bwMode="auto">
        <a:xfrm>
          <a:off x="1743075" y="5381625"/>
          <a:ext cx="2752725" cy="533400"/>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0</xdr:row>
      <xdr:rowOff>104775</xdr:rowOff>
    </xdr:from>
    <xdr:to>
      <xdr:col>7</xdr:col>
      <xdr:colOff>742950</xdr:colOff>
      <xdr:row>5</xdr:row>
      <xdr:rowOff>85725</xdr:rowOff>
    </xdr:to>
    <xdr:pic>
      <xdr:nvPicPr>
        <xdr:cNvPr id="17533" name="Picture 2" descr="aphp">
          <a:extLst>
            <a:ext uri="{FF2B5EF4-FFF2-40B4-BE49-F238E27FC236}">
              <a16:creationId xmlns:a16="http://schemas.microsoft.com/office/drawing/2014/main" id="{0940EC03-43DA-4C97-BFC7-42A6F744E2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0" y="104775"/>
          <a:ext cx="344805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657225</xdr:colOff>
      <xdr:row>5</xdr:row>
      <xdr:rowOff>104775</xdr:rowOff>
    </xdr:from>
    <xdr:to>
      <xdr:col>7</xdr:col>
      <xdr:colOff>238125</xdr:colOff>
      <xdr:row>13</xdr:row>
      <xdr:rowOff>28575</xdr:rowOff>
    </xdr:to>
    <xdr:pic>
      <xdr:nvPicPr>
        <xdr:cNvPr id="17534" name="Image 5">
          <a:extLst>
            <a:ext uri="{FF2B5EF4-FFF2-40B4-BE49-F238E27FC236}">
              <a16:creationId xmlns:a16="http://schemas.microsoft.com/office/drawing/2014/main" id="{665F359B-B31A-4309-A527-FEA66D74C21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24050" y="914400"/>
          <a:ext cx="2466975" cy="121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225</xdr:row>
      <xdr:rowOff>0</xdr:rowOff>
    </xdr:from>
    <xdr:to>
      <xdr:col>2</xdr:col>
      <xdr:colOff>2124075</xdr:colOff>
      <xdr:row>240</xdr:row>
      <xdr:rowOff>1771650</xdr:rowOff>
    </xdr:to>
    <xdr:pic>
      <xdr:nvPicPr>
        <xdr:cNvPr id="15493" name="Image 1" descr="VENTS">
          <a:extLst>
            <a:ext uri="{FF2B5EF4-FFF2-40B4-BE49-F238E27FC236}">
              <a16:creationId xmlns:a16="http://schemas.microsoft.com/office/drawing/2014/main" id="{1E0B8D6E-9B8F-48CC-A902-3EBA2A4491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367825"/>
          <a:ext cx="3019425"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114300</xdr:colOff>
      <xdr:row>243</xdr:row>
      <xdr:rowOff>28575</xdr:rowOff>
    </xdr:from>
    <xdr:to>
      <xdr:col>2</xdr:col>
      <xdr:colOff>2190750</xdr:colOff>
      <xdr:row>257</xdr:row>
      <xdr:rowOff>28575</xdr:rowOff>
    </xdr:to>
    <xdr:pic>
      <xdr:nvPicPr>
        <xdr:cNvPr id="15494" name="Image 2" descr="VENT">
          <a:extLst>
            <a:ext uri="{FF2B5EF4-FFF2-40B4-BE49-F238E27FC236}">
              <a16:creationId xmlns:a16="http://schemas.microsoft.com/office/drawing/2014/main" id="{5C6D581E-C8CA-46BF-B3E3-E75B06C628D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51168300"/>
          <a:ext cx="297180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9"/>
  <sheetViews>
    <sheetView showGridLines="0" tabSelected="1" topLeftCell="A23" zoomScaleNormal="100" zoomScaleSheetLayoutView="100" workbookViewId="0">
      <selection activeCell="A36" sqref="A36:J37"/>
    </sheetView>
  </sheetViews>
  <sheetFormatPr baseColWidth="10" defaultColWidth="11.44140625" defaultRowHeight="13.2" x14ac:dyDescent="0.25"/>
  <cols>
    <col min="1" max="1" width="6.33203125" style="35" customWidth="1"/>
    <col min="2" max="3" width="12.6640625" style="35" customWidth="1"/>
    <col min="4" max="4" width="13.6640625" style="35" customWidth="1"/>
    <col min="5" max="6" width="2.5546875" style="35" customWidth="1"/>
    <col min="7" max="7" width="11.6640625" style="35" customWidth="1"/>
    <col min="8" max="8" width="12.6640625" style="35" customWidth="1"/>
    <col min="9" max="9" width="12.33203125" style="35" customWidth="1"/>
    <col min="10" max="10" width="4.6640625" style="35" customWidth="1"/>
    <col min="11" max="16384" width="11.44140625" style="35"/>
  </cols>
  <sheetData>
    <row r="1" spans="1:11" s="27" customFormat="1" ht="13.8" x14ac:dyDescent="0.3">
      <c r="A1" s="24"/>
      <c r="B1" s="25"/>
      <c r="C1" s="25"/>
      <c r="D1" s="25"/>
      <c r="E1" s="25"/>
      <c r="F1" s="25"/>
      <c r="G1" s="25"/>
      <c r="H1" s="25"/>
      <c r="I1" s="25"/>
      <c r="J1" s="26"/>
    </row>
    <row r="2" spans="1:11" s="27" customFormat="1" ht="13.8" x14ac:dyDescent="0.3">
      <c r="A2" s="28"/>
      <c r="B2" s="29"/>
      <c r="C2" s="29"/>
      <c r="D2" s="29"/>
      <c r="E2" s="29"/>
      <c r="F2" s="29"/>
      <c r="G2" s="29"/>
      <c r="H2" s="29"/>
      <c r="I2" s="29"/>
      <c r="J2" s="30"/>
    </row>
    <row r="3" spans="1:11" s="27" customFormat="1" ht="13.8" x14ac:dyDescent="0.3">
      <c r="A3" s="28"/>
      <c r="B3" s="29"/>
      <c r="C3" s="29"/>
      <c r="D3" s="29"/>
      <c r="E3" s="29"/>
      <c r="F3" s="29"/>
      <c r="G3" s="29"/>
      <c r="H3" s="29"/>
      <c r="I3" s="29"/>
      <c r="J3" s="30"/>
    </row>
    <row r="4" spans="1:11" s="27" customFormat="1" ht="13.8" x14ac:dyDescent="0.3">
      <c r="A4" s="28"/>
      <c r="B4" s="29"/>
      <c r="C4" s="29"/>
      <c r="D4" s="29"/>
      <c r="E4" s="29"/>
      <c r="F4" s="29"/>
      <c r="G4" s="29"/>
      <c r="H4" s="29"/>
      <c r="I4" s="29"/>
      <c r="J4" s="30"/>
    </row>
    <row r="5" spans="1:11" s="27" customFormat="1" ht="13.8" x14ac:dyDescent="0.3">
      <c r="A5" s="28"/>
      <c r="B5" s="29"/>
      <c r="C5" s="29"/>
      <c r="D5" s="29"/>
      <c r="E5" s="29"/>
      <c r="F5" s="29"/>
      <c r="G5" s="29"/>
      <c r="H5" s="29"/>
      <c r="I5" s="29"/>
      <c r="J5" s="30"/>
    </row>
    <row r="6" spans="1:11" x14ac:dyDescent="0.25">
      <c r="A6" s="31"/>
      <c r="B6" s="32"/>
      <c r="C6" s="32"/>
      <c r="D6" s="32"/>
      <c r="E6" s="23"/>
      <c r="F6" s="33"/>
      <c r="G6" s="33"/>
      <c r="H6" s="23"/>
      <c r="I6" s="23"/>
      <c r="J6" s="34"/>
    </row>
    <row r="7" spans="1:11" x14ac:dyDescent="0.25">
      <c r="A7" s="31"/>
      <c r="B7" s="32"/>
      <c r="C7" s="23"/>
      <c r="D7" s="36"/>
      <c r="E7" s="37"/>
      <c r="F7" s="37"/>
      <c r="G7" s="36"/>
      <c r="H7" s="36"/>
      <c r="I7" s="36"/>
      <c r="J7" s="38"/>
      <c r="K7" s="39"/>
    </row>
    <row r="8" spans="1:11" x14ac:dyDescent="0.25">
      <c r="A8" s="31"/>
      <c r="B8" s="32"/>
      <c r="C8" s="23"/>
      <c r="D8" s="36"/>
      <c r="E8" s="36"/>
      <c r="F8" s="36"/>
      <c r="G8" s="37"/>
      <c r="H8" s="36"/>
      <c r="I8" s="36"/>
      <c r="J8" s="38"/>
      <c r="K8" s="39"/>
    </row>
    <row r="9" spans="1:11" x14ac:dyDescent="0.25">
      <c r="A9" s="31"/>
      <c r="B9" s="32"/>
      <c r="C9" s="23"/>
      <c r="D9" s="36"/>
      <c r="E9" s="40"/>
      <c r="F9" s="36"/>
      <c r="G9" s="37"/>
      <c r="H9" s="36"/>
      <c r="I9" s="36"/>
      <c r="J9" s="38"/>
      <c r="K9" s="39"/>
    </row>
    <row r="10" spans="1:11" x14ac:dyDescent="0.25">
      <c r="A10" s="31"/>
      <c r="B10" s="32"/>
      <c r="C10" s="23"/>
      <c r="D10" s="36"/>
      <c r="E10" s="36"/>
      <c r="F10" s="36"/>
      <c r="G10" s="37"/>
      <c r="H10" s="36"/>
      <c r="I10" s="36"/>
      <c r="J10" s="38"/>
      <c r="K10" s="39"/>
    </row>
    <row r="11" spans="1:11" x14ac:dyDescent="0.25">
      <c r="A11" s="31"/>
      <c r="B11" s="32"/>
      <c r="C11" s="23"/>
      <c r="D11" s="36"/>
      <c r="E11" s="36"/>
      <c r="F11" s="36"/>
      <c r="G11" s="37"/>
      <c r="H11" s="36"/>
      <c r="I11" s="36"/>
      <c r="J11" s="38"/>
      <c r="K11" s="39"/>
    </row>
    <row r="12" spans="1:11" x14ac:dyDescent="0.25">
      <c r="A12" s="31"/>
      <c r="B12" s="32"/>
      <c r="C12" s="23"/>
      <c r="D12" s="36"/>
      <c r="E12" s="36"/>
      <c r="F12" s="36"/>
      <c r="G12" s="37"/>
      <c r="H12" s="36"/>
      <c r="I12" s="36"/>
      <c r="J12" s="38"/>
      <c r="K12" s="39"/>
    </row>
    <row r="13" spans="1:11" x14ac:dyDescent="0.25">
      <c r="A13" s="31"/>
      <c r="B13" s="32"/>
      <c r="C13" s="23"/>
      <c r="D13" s="36"/>
      <c r="E13" s="36"/>
      <c r="F13" s="36"/>
      <c r="G13" s="37"/>
      <c r="H13" s="36"/>
      <c r="I13" s="36"/>
      <c r="J13" s="38"/>
      <c r="K13" s="39"/>
    </row>
    <row r="14" spans="1:11" x14ac:dyDescent="0.25">
      <c r="A14" s="31"/>
      <c r="B14" s="32"/>
      <c r="C14" s="23"/>
      <c r="D14" s="36"/>
      <c r="E14" s="36"/>
      <c r="F14" s="36"/>
      <c r="G14" s="37"/>
      <c r="H14" s="36"/>
      <c r="I14" s="36"/>
      <c r="J14" s="38"/>
      <c r="K14" s="39"/>
    </row>
    <row r="15" spans="1:11" x14ac:dyDescent="0.25">
      <c r="A15" s="31"/>
      <c r="B15" s="32"/>
      <c r="C15" s="23"/>
      <c r="D15" s="36"/>
      <c r="E15" s="36"/>
      <c r="F15" s="36"/>
      <c r="G15" s="37"/>
      <c r="H15" s="36"/>
      <c r="I15" s="36"/>
      <c r="J15" s="38"/>
      <c r="K15" s="39"/>
    </row>
    <row r="16" spans="1:11" x14ac:dyDescent="0.25">
      <c r="A16" s="31"/>
      <c r="B16" s="32"/>
      <c r="C16" s="23"/>
      <c r="D16" s="36"/>
      <c r="E16" s="36"/>
      <c r="F16" s="36"/>
      <c r="G16" s="37"/>
      <c r="H16" s="36"/>
      <c r="I16" s="36"/>
      <c r="J16" s="38"/>
      <c r="K16" s="39"/>
    </row>
    <row r="17" spans="1:11" x14ac:dyDescent="0.25">
      <c r="A17" s="31"/>
      <c r="B17" s="32"/>
      <c r="C17" s="23"/>
      <c r="D17" s="36"/>
      <c r="E17" s="36"/>
      <c r="F17" s="36"/>
      <c r="G17" s="37"/>
      <c r="H17" s="36"/>
      <c r="I17" s="36"/>
      <c r="J17" s="38"/>
      <c r="K17" s="39"/>
    </row>
    <row r="18" spans="1:11" x14ac:dyDescent="0.25">
      <c r="A18" s="31"/>
      <c r="B18" s="32"/>
      <c r="C18" s="23"/>
      <c r="D18" s="36"/>
      <c r="E18" s="36"/>
      <c r="F18" s="36"/>
      <c r="G18" s="37"/>
      <c r="H18" s="36"/>
      <c r="I18" s="36"/>
      <c r="J18" s="38"/>
      <c r="K18" s="39"/>
    </row>
    <row r="19" spans="1:11" ht="18.75" customHeight="1" x14ac:dyDescent="0.25">
      <c r="A19" s="31"/>
      <c r="B19" s="32"/>
      <c r="C19" s="32"/>
      <c r="D19" s="41"/>
      <c r="E19" s="36"/>
      <c r="F19" s="36"/>
      <c r="G19" s="42"/>
      <c r="H19" s="36"/>
      <c r="I19" s="36"/>
      <c r="J19" s="38"/>
      <c r="K19" s="39"/>
    </row>
    <row r="20" spans="1:11" s="1" customFormat="1" ht="53.25" customHeight="1" x14ac:dyDescent="0.25">
      <c r="A20" s="227" t="s">
        <v>67</v>
      </c>
      <c r="B20" s="228"/>
      <c r="C20" s="228"/>
      <c r="D20" s="228"/>
      <c r="E20" s="228"/>
      <c r="F20" s="228"/>
      <c r="G20" s="228"/>
      <c r="H20" s="228"/>
      <c r="I20" s="228"/>
      <c r="J20" s="229"/>
    </row>
    <row r="21" spans="1:11" s="1" customFormat="1" ht="7.5" customHeight="1" x14ac:dyDescent="0.25">
      <c r="A21" s="239"/>
      <c r="B21" s="240"/>
      <c r="C21" s="240"/>
      <c r="D21" s="240"/>
      <c r="E21" s="240"/>
      <c r="F21" s="240"/>
      <c r="G21" s="240"/>
      <c r="H21" s="240"/>
      <c r="I21" s="240"/>
      <c r="J21" s="241"/>
    </row>
    <row r="22" spans="1:11" s="1" customFormat="1" ht="7.5" customHeight="1" x14ac:dyDescent="0.35">
      <c r="A22" s="15"/>
      <c r="B22" s="16"/>
      <c r="C22" s="16"/>
      <c r="D22" s="17"/>
      <c r="E22" s="43"/>
      <c r="F22" s="14"/>
      <c r="G22" s="12"/>
      <c r="H22" s="16"/>
      <c r="J22" s="11"/>
    </row>
    <row r="23" spans="1:11" s="1" customFormat="1" ht="7.5" customHeight="1" x14ac:dyDescent="0.35">
      <c r="A23" s="15"/>
      <c r="B23" s="16"/>
      <c r="C23" s="16"/>
      <c r="D23" s="17"/>
      <c r="E23" s="13"/>
      <c r="F23" s="14"/>
      <c r="G23" s="12"/>
      <c r="H23" s="16"/>
      <c r="J23" s="11"/>
    </row>
    <row r="24" spans="1:11" ht="18" customHeight="1" x14ac:dyDescent="0.3">
      <c r="A24" s="31"/>
      <c r="B24" s="32"/>
      <c r="C24" s="32"/>
      <c r="D24" s="32"/>
      <c r="E24" s="44"/>
      <c r="F24" s="44"/>
      <c r="G24" s="33"/>
      <c r="H24" s="23"/>
      <c r="I24" s="23"/>
      <c r="J24" s="34"/>
    </row>
    <row r="25" spans="1:11" ht="18" customHeight="1" x14ac:dyDescent="0.3">
      <c r="A25" s="31"/>
      <c r="B25" s="32"/>
      <c r="C25" s="32"/>
      <c r="D25" s="32"/>
      <c r="E25" s="44"/>
      <c r="F25" s="44"/>
      <c r="G25" s="33"/>
      <c r="H25" s="23"/>
      <c r="I25" s="23"/>
      <c r="J25" s="34"/>
    </row>
    <row r="26" spans="1:11" ht="18" customHeight="1" x14ac:dyDescent="0.3">
      <c r="A26" s="31"/>
      <c r="B26" s="32"/>
      <c r="C26" s="32"/>
      <c r="D26" s="32"/>
      <c r="E26" s="44"/>
      <c r="F26" s="44"/>
      <c r="G26" s="33"/>
      <c r="H26" s="23"/>
      <c r="I26" s="23"/>
      <c r="J26" s="34"/>
    </row>
    <row r="27" spans="1:11" x14ac:dyDescent="0.25">
      <c r="A27" s="31"/>
      <c r="B27" s="32"/>
      <c r="C27" s="32"/>
      <c r="D27" s="32"/>
      <c r="E27" s="23"/>
      <c r="F27" s="23"/>
      <c r="G27" s="33"/>
      <c r="H27" s="23"/>
      <c r="I27" s="23"/>
      <c r="J27" s="34"/>
    </row>
    <row r="28" spans="1:11" x14ac:dyDescent="0.25">
      <c r="A28" s="31"/>
      <c r="B28" s="32"/>
      <c r="C28" s="32"/>
      <c r="D28" s="32"/>
      <c r="E28" s="23"/>
      <c r="F28" s="23"/>
      <c r="G28" s="45"/>
      <c r="H28" s="23"/>
      <c r="I28" s="23"/>
      <c r="J28" s="34"/>
    </row>
    <row r="29" spans="1:11" x14ac:dyDescent="0.25">
      <c r="A29" s="31"/>
      <c r="B29" s="32"/>
      <c r="C29" s="46"/>
      <c r="D29" s="23"/>
      <c r="E29" s="23"/>
      <c r="F29" s="23"/>
      <c r="G29" s="45"/>
      <c r="H29" s="23"/>
      <c r="I29" s="23"/>
      <c r="J29" s="34"/>
    </row>
    <row r="30" spans="1:11" s="27" customFormat="1" ht="13.8" x14ac:dyDescent="0.3">
      <c r="A30" s="28"/>
      <c r="B30" s="29"/>
      <c r="C30" s="29"/>
      <c r="D30" s="29"/>
      <c r="E30" s="29"/>
      <c r="F30" s="29"/>
      <c r="G30" s="29"/>
      <c r="H30" s="29"/>
      <c r="I30" s="29"/>
      <c r="J30" s="30"/>
    </row>
    <row r="31" spans="1:11" s="27" customFormat="1" ht="31.2" x14ac:dyDescent="0.55000000000000004">
      <c r="A31" s="230" t="s">
        <v>162</v>
      </c>
      <c r="B31" s="231"/>
      <c r="C31" s="231"/>
      <c r="D31" s="231"/>
      <c r="E31" s="231"/>
      <c r="F31" s="231"/>
      <c r="G31" s="231"/>
      <c r="H31" s="231"/>
      <c r="I31" s="231"/>
      <c r="J31" s="232"/>
    </row>
    <row r="32" spans="1:11" s="27" customFormat="1" ht="13.8" x14ac:dyDescent="0.3">
      <c r="A32" s="28"/>
      <c r="B32" s="29"/>
      <c r="C32" s="29"/>
      <c r="D32" s="29"/>
      <c r="E32" s="29"/>
      <c r="F32" s="29"/>
      <c r="G32" s="29"/>
      <c r="H32" s="29"/>
      <c r="I32" s="29"/>
      <c r="J32" s="30"/>
    </row>
    <row r="33" spans="1:10" s="27" customFormat="1" ht="13.8" x14ac:dyDescent="0.3">
      <c r="A33" s="28"/>
      <c r="B33" s="29"/>
      <c r="C33" s="29"/>
      <c r="D33" s="29"/>
      <c r="E33" s="29"/>
      <c r="F33" s="29"/>
      <c r="G33" s="29"/>
      <c r="H33" s="29"/>
      <c r="I33" s="29"/>
      <c r="J33" s="30"/>
    </row>
    <row r="34" spans="1:10" x14ac:dyDescent="0.25">
      <c r="A34" s="31"/>
      <c r="B34" s="32"/>
      <c r="C34" s="32"/>
      <c r="D34" s="32"/>
      <c r="E34" s="23"/>
      <c r="F34" s="23"/>
      <c r="G34" s="33"/>
      <c r="H34" s="23"/>
      <c r="I34" s="23"/>
      <c r="J34" s="34"/>
    </row>
    <row r="35" spans="1:10" ht="35.1" customHeight="1" x14ac:dyDescent="0.25">
      <c r="A35" s="233" t="s">
        <v>68</v>
      </c>
      <c r="B35" s="234"/>
      <c r="C35" s="234"/>
      <c r="D35" s="234"/>
      <c r="E35" s="234"/>
      <c r="F35" s="234"/>
      <c r="G35" s="234"/>
      <c r="H35" s="234"/>
      <c r="I35" s="234"/>
      <c r="J35" s="235"/>
    </row>
    <row r="36" spans="1:10" ht="35.1" customHeight="1" x14ac:dyDescent="0.25">
      <c r="A36" s="236"/>
      <c r="B36" s="237"/>
      <c r="C36" s="237"/>
      <c r="D36" s="237"/>
      <c r="E36" s="237"/>
      <c r="F36" s="237"/>
      <c r="G36" s="237"/>
      <c r="H36" s="237"/>
      <c r="I36" s="237"/>
      <c r="J36" s="238"/>
    </row>
    <row r="37" spans="1:10" ht="20.25" customHeight="1" x14ac:dyDescent="0.25">
      <c r="A37" s="242"/>
      <c r="B37" s="243"/>
      <c r="C37" s="243"/>
      <c r="D37" s="243"/>
      <c r="E37" s="243"/>
      <c r="F37" s="243"/>
      <c r="G37" s="243"/>
      <c r="H37" s="243"/>
      <c r="I37" s="243"/>
      <c r="J37" s="244"/>
    </row>
    <row r="38" spans="1:10" x14ac:dyDescent="0.25">
      <c r="A38" s="31"/>
      <c r="B38" s="32"/>
      <c r="C38" s="32"/>
      <c r="D38" s="32"/>
      <c r="E38" s="23"/>
      <c r="F38" s="23"/>
      <c r="G38" s="33"/>
      <c r="H38" s="23"/>
      <c r="I38" s="23"/>
      <c r="J38" s="34"/>
    </row>
    <row r="39" spans="1:10" ht="17.399999999999999" x14ac:dyDescent="0.3">
      <c r="A39" s="31"/>
      <c r="B39" s="32"/>
      <c r="C39" s="32"/>
      <c r="D39" s="32"/>
      <c r="E39" s="23"/>
      <c r="F39" s="23"/>
      <c r="G39" s="47"/>
      <c r="H39" s="23"/>
      <c r="I39" s="23"/>
      <c r="J39" s="34"/>
    </row>
    <row r="40" spans="1:10" x14ac:dyDescent="0.25">
      <c r="A40" s="31"/>
      <c r="B40" s="23"/>
      <c r="C40" s="23"/>
      <c r="D40" s="23"/>
      <c r="E40" s="23"/>
      <c r="F40" s="23"/>
      <c r="G40" s="23"/>
      <c r="H40" s="23"/>
      <c r="I40" s="23"/>
      <c r="J40" s="34"/>
    </row>
    <row r="41" spans="1:10" x14ac:dyDescent="0.25">
      <c r="A41" s="31"/>
      <c r="B41" s="23"/>
      <c r="C41" s="23"/>
      <c r="D41" s="23"/>
      <c r="E41" s="23"/>
      <c r="F41" s="23"/>
      <c r="G41" s="23"/>
      <c r="H41" s="23"/>
      <c r="I41" s="23"/>
      <c r="J41" s="34"/>
    </row>
    <row r="42" spans="1:10" x14ac:dyDescent="0.25">
      <c r="A42" s="48"/>
      <c r="B42" s="23"/>
      <c r="C42" s="23"/>
      <c r="D42" s="23"/>
      <c r="E42" s="23"/>
      <c r="F42" s="23"/>
      <c r="G42" s="23"/>
      <c r="H42" s="23"/>
      <c r="I42" s="23"/>
      <c r="J42" s="34"/>
    </row>
    <row r="43" spans="1:10" ht="17.100000000000001" customHeight="1" x14ac:dyDescent="0.25">
      <c r="A43" s="48"/>
      <c r="B43" s="23"/>
      <c r="C43" s="23"/>
      <c r="D43" s="23"/>
      <c r="E43" s="23"/>
      <c r="F43" s="23"/>
      <c r="G43" s="23"/>
      <c r="H43" s="23"/>
      <c r="I43" s="23"/>
      <c r="J43" s="34"/>
    </row>
    <row r="44" spans="1:10" ht="30" customHeight="1" x14ac:dyDescent="0.55000000000000004">
      <c r="A44" s="224"/>
      <c r="B44" s="225"/>
      <c r="C44" s="225"/>
      <c r="D44" s="225"/>
      <c r="E44" s="225"/>
      <c r="F44" s="225"/>
      <c r="G44" s="225"/>
      <c r="H44" s="225"/>
      <c r="I44" s="225"/>
      <c r="J44" s="226"/>
    </row>
    <row r="45" spans="1:10" x14ac:dyDescent="0.25">
      <c r="A45" s="49"/>
      <c r="B45" s="50"/>
      <c r="C45" s="23"/>
      <c r="D45" s="23"/>
      <c r="E45" s="23"/>
      <c r="F45" s="23"/>
      <c r="G45" s="23"/>
      <c r="H45" s="23"/>
      <c r="I45" s="23"/>
      <c r="J45" s="34"/>
    </row>
    <row r="46" spans="1:10" s="53" customFormat="1" ht="10.8" x14ac:dyDescent="0.25">
      <c r="A46" s="49"/>
      <c r="B46" s="51"/>
      <c r="C46" s="51"/>
      <c r="D46" s="51"/>
      <c r="E46" s="51"/>
      <c r="F46" s="51"/>
      <c r="G46" s="51"/>
      <c r="H46" s="51"/>
      <c r="I46" s="51"/>
      <c r="J46" s="52"/>
    </row>
    <row r="47" spans="1:10" s="53" customFormat="1" ht="10.8" x14ac:dyDescent="0.25">
      <c r="A47" s="54"/>
      <c r="B47" s="55"/>
      <c r="C47" s="55"/>
      <c r="D47" s="55"/>
      <c r="E47" s="55"/>
      <c r="F47" s="55"/>
      <c r="G47" s="55"/>
      <c r="H47" s="55"/>
      <c r="I47" s="55"/>
      <c r="J47" s="56"/>
    </row>
    <row r="339" s="57" customFormat="1" ht="13.8" x14ac:dyDescent="0.25"/>
  </sheetData>
  <mergeCells count="7">
    <mergeCell ref="A44:J44"/>
    <mergeCell ref="A20:J20"/>
    <mergeCell ref="A31:J31"/>
    <mergeCell ref="A35:J35"/>
    <mergeCell ref="A36:J36"/>
    <mergeCell ref="A21:J21"/>
    <mergeCell ref="A37:J37"/>
  </mergeCells>
  <phoneticPr fontId="0" type="noConversion"/>
  <printOptions horizontalCentered="1" verticalCentered="1"/>
  <pageMargins left="0.39370078740157483" right="0.39370078740157483" top="0.59055118110236227" bottom="0.59055118110236227" header="0.31496062992125984" footer="0.11811023622047245"/>
  <pageSetup paperSize="9" orientation="portrait" r:id="rId1"/>
  <headerFooter alignWithMargins="0">
    <oddFooter>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34"/>
  <sheetViews>
    <sheetView showGridLines="0" zoomScaleNormal="100" workbookViewId="0">
      <selection activeCell="K24" sqref="K24"/>
    </sheetView>
  </sheetViews>
  <sheetFormatPr baseColWidth="10" defaultColWidth="11.44140625" defaultRowHeight="13.8" x14ac:dyDescent="0.25"/>
  <cols>
    <col min="1" max="1" width="3.33203125" style="58" customWidth="1"/>
    <col min="2" max="2" width="10.109375" style="58" customWidth="1"/>
    <col min="3" max="3" width="80" style="58" customWidth="1"/>
    <col min="4" max="4" width="5.6640625" style="58" customWidth="1"/>
    <col min="5" max="16384" width="11.44140625" style="58"/>
  </cols>
  <sheetData>
    <row r="1" spans="1:4" ht="22.5" customHeight="1" x14ac:dyDescent="0.25">
      <c r="A1" s="246" t="str">
        <f>'Page de garde'!A35:J35</f>
        <v>Lot n°01 - MAÇONNERIE</v>
      </c>
      <c r="B1" s="246"/>
      <c r="C1" s="246"/>
      <c r="D1" s="246"/>
    </row>
    <row r="3" spans="1:4" ht="18" x14ac:dyDescent="0.25">
      <c r="A3" s="245" t="s">
        <v>261</v>
      </c>
      <c r="B3" s="245"/>
      <c r="C3" s="245"/>
      <c r="D3" s="245"/>
    </row>
    <row r="4" spans="1:4" ht="15.75" customHeight="1" x14ac:dyDescent="0.25">
      <c r="B4" s="59"/>
      <c r="C4" s="60"/>
    </row>
    <row r="5" spans="1:4" s="71" customFormat="1" x14ac:dyDescent="0.25">
      <c r="B5" s="72" t="s">
        <v>405</v>
      </c>
      <c r="C5" s="73"/>
    </row>
    <row r="6" spans="1:4" s="71" customFormat="1" x14ac:dyDescent="0.25">
      <c r="B6" s="18" t="s">
        <v>406</v>
      </c>
      <c r="C6" s="73"/>
    </row>
    <row r="7" spans="1:4" s="71" customFormat="1" x14ac:dyDescent="0.25">
      <c r="B7" s="74"/>
      <c r="C7" s="73"/>
    </row>
    <row r="9" spans="1:4" ht="18" x14ac:dyDescent="0.25">
      <c r="A9" s="245" t="s">
        <v>262</v>
      </c>
      <c r="B9" s="245"/>
      <c r="C9" s="245"/>
      <c r="D9" s="245"/>
    </row>
    <row r="10" spans="1:4" s="60" customFormat="1" x14ac:dyDescent="0.25"/>
    <row r="11" spans="1:4" s="60" customFormat="1" x14ac:dyDescent="0.25">
      <c r="B11" s="60" t="s">
        <v>114</v>
      </c>
    </row>
    <row r="12" spans="1:4" s="60" customFormat="1" x14ac:dyDescent="0.25">
      <c r="B12" s="60" t="s">
        <v>349</v>
      </c>
    </row>
    <row r="13" spans="1:4" s="60" customFormat="1" x14ac:dyDescent="0.25"/>
    <row r="14" spans="1:4" s="60" customFormat="1" x14ac:dyDescent="0.25">
      <c r="B14" s="61" t="s">
        <v>169</v>
      </c>
    </row>
    <row r="15" spans="1:4" s="60" customFormat="1" x14ac:dyDescent="0.25">
      <c r="B15" s="62" t="s">
        <v>157</v>
      </c>
      <c r="C15" s="63" t="s">
        <v>227</v>
      </c>
    </row>
    <row r="16" spans="1:4" s="60" customFormat="1" x14ac:dyDescent="0.25">
      <c r="B16" s="62" t="s">
        <v>157</v>
      </c>
      <c r="C16" s="63" t="s">
        <v>228</v>
      </c>
    </row>
    <row r="17" spans="1:4" s="60" customFormat="1" x14ac:dyDescent="0.25">
      <c r="B17" s="64" t="s">
        <v>157</v>
      </c>
      <c r="C17" s="60" t="s">
        <v>231</v>
      </c>
    </row>
    <row r="18" spans="1:4" s="60" customFormat="1" x14ac:dyDescent="0.25">
      <c r="B18" s="62" t="s">
        <v>157</v>
      </c>
      <c r="C18" s="63" t="s">
        <v>229</v>
      </c>
    </row>
    <row r="19" spans="1:4" s="60" customFormat="1" x14ac:dyDescent="0.25">
      <c r="B19" s="62" t="s">
        <v>157</v>
      </c>
      <c r="C19" s="63" t="s">
        <v>230</v>
      </c>
    </row>
    <row r="20" spans="1:4" s="60" customFormat="1" x14ac:dyDescent="0.25">
      <c r="B20" s="62" t="s">
        <v>157</v>
      </c>
      <c r="C20" s="63" t="s">
        <v>131</v>
      </c>
    </row>
    <row r="21" spans="1:4" x14ac:dyDescent="0.25">
      <c r="B21" s="65"/>
    </row>
    <row r="22" spans="1:4" x14ac:dyDescent="0.25">
      <c r="B22" s="66" t="s">
        <v>161</v>
      </c>
      <c r="C22" s="58" t="s">
        <v>164</v>
      </c>
    </row>
    <row r="23" spans="1:4" x14ac:dyDescent="0.25">
      <c r="B23" s="65"/>
      <c r="C23" s="58" t="s">
        <v>165</v>
      </c>
    </row>
    <row r="24" spans="1:4" x14ac:dyDescent="0.25">
      <c r="B24" s="65"/>
      <c r="C24" s="58" t="s">
        <v>166</v>
      </c>
    </row>
    <row r="25" spans="1:4" x14ac:dyDescent="0.25">
      <c r="B25" s="65"/>
      <c r="C25" s="58" t="s">
        <v>167</v>
      </c>
    </row>
    <row r="26" spans="1:4" s="60" customFormat="1" x14ac:dyDescent="0.25">
      <c r="B26" s="67"/>
    </row>
    <row r="27" spans="1:4" s="60" customFormat="1" x14ac:dyDescent="0.25">
      <c r="B27" s="67"/>
      <c r="C27" s="58" t="s">
        <v>170</v>
      </c>
    </row>
    <row r="28" spans="1:4" s="60" customFormat="1" x14ac:dyDescent="0.25">
      <c r="B28" s="67"/>
      <c r="C28" s="60" t="s">
        <v>171</v>
      </c>
    </row>
    <row r="30" spans="1:4" ht="18" x14ac:dyDescent="0.25">
      <c r="A30" s="245" t="s">
        <v>329</v>
      </c>
      <c r="B30" s="245"/>
      <c r="C30" s="245"/>
      <c r="D30" s="245"/>
    </row>
    <row r="31" spans="1:4" s="60" customFormat="1" x14ac:dyDescent="0.25">
      <c r="B31" s="67"/>
    </row>
    <row r="32" spans="1:4" s="60" customFormat="1" x14ac:dyDescent="0.25">
      <c r="B32" s="60" t="s">
        <v>172</v>
      </c>
    </row>
    <row r="33" spans="1:4" s="60" customFormat="1" x14ac:dyDescent="0.25">
      <c r="B33" s="61" t="s">
        <v>173</v>
      </c>
    </row>
    <row r="34" spans="1:4" s="60" customFormat="1" x14ac:dyDescent="0.25">
      <c r="B34" s="61"/>
    </row>
    <row r="35" spans="1:4" s="60" customFormat="1" x14ac:dyDescent="0.25">
      <c r="B35" s="60" t="s">
        <v>174</v>
      </c>
    </row>
    <row r="36" spans="1:4" s="60" customFormat="1" ht="16.2" x14ac:dyDescent="0.25">
      <c r="B36" s="61" t="s">
        <v>244</v>
      </c>
    </row>
    <row r="37" spans="1:4" s="60" customFormat="1" x14ac:dyDescent="0.25">
      <c r="B37" s="61"/>
    </row>
    <row r="38" spans="1:4" s="60" customFormat="1" x14ac:dyDescent="0.25">
      <c r="B38" s="60" t="s">
        <v>175</v>
      </c>
    </row>
    <row r="39" spans="1:4" s="60" customFormat="1" x14ac:dyDescent="0.25">
      <c r="C39" s="60" t="s">
        <v>177</v>
      </c>
    </row>
    <row r="40" spans="1:4" s="60" customFormat="1" x14ac:dyDescent="0.25">
      <c r="C40" s="60" t="s">
        <v>178</v>
      </c>
    </row>
    <row r="41" spans="1:4" s="60" customFormat="1" x14ac:dyDescent="0.25">
      <c r="C41" s="60" t="s">
        <v>179</v>
      </c>
    </row>
    <row r="42" spans="1:4" s="60" customFormat="1" x14ac:dyDescent="0.25">
      <c r="C42" s="60" t="s">
        <v>180</v>
      </c>
    </row>
    <row r="43" spans="1:4" x14ac:dyDescent="0.25">
      <c r="B43" s="60"/>
      <c r="C43" s="60" t="s">
        <v>243</v>
      </c>
    </row>
    <row r="44" spans="1:4" x14ac:dyDescent="0.25">
      <c r="B44" s="60"/>
      <c r="C44" s="60"/>
    </row>
    <row r="45" spans="1:4" ht="18" x14ac:dyDescent="0.25">
      <c r="A45" s="245" t="s">
        <v>330</v>
      </c>
      <c r="B45" s="245"/>
      <c r="C45" s="245"/>
      <c r="D45" s="245"/>
    </row>
    <row r="46" spans="1:4" s="60" customFormat="1" x14ac:dyDescent="0.25">
      <c r="B46" s="67"/>
    </row>
    <row r="47" spans="1:4" s="60" customFormat="1" x14ac:dyDescent="0.25">
      <c r="B47" s="60" t="s">
        <v>133</v>
      </c>
    </row>
    <row r="48" spans="1:4" s="60" customFormat="1" x14ac:dyDescent="0.25">
      <c r="B48" s="60" t="s">
        <v>134</v>
      </c>
    </row>
    <row r="49" spans="1:4" s="60" customFormat="1" x14ac:dyDescent="0.25"/>
    <row r="50" spans="1:4" s="60" customFormat="1" x14ac:dyDescent="0.25">
      <c r="B50" s="60" t="s">
        <v>181</v>
      </c>
    </row>
    <row r="51" spans="1:4" s="60" customFormat="1" x14ac:dyDescent="0.25"/>
    <row r="52" spans="1:4" s="60" customFormat="1" ht="18" x14ac:dyDescent="0.25">
      <c r="A52" s="245" t="s">
        <v>331</v>
      </c>
      <c r="B52" s="245"/>
      <c r="C52" s="245"/>
      <c r="D52" s="245"/>
    </row>
    <row r="53" spans="1:4" s="60" customFormat="1" x14ac:dyDescent="0.25"/>
    <row r="54" spans="1:4" s="60" customFormat="1" x14ac:dyDescent="0.25">
      <c r="A54" s="7" t="s">
        <v>341</v>
      </c>
      <c r="B54" s="8"/>
      <c r="C54" s="68"/>
    </row>
    <row r="55" spans="1:4" s="60" customFormat="1" x14ac:dyDescent="0.25">
      <c r="A55" s="8" t="s">
        <v>346</v>
      </c>
      <c r="B55" s="8"/>
      <c r="C55" s="68"/>
    </row>
    <row r="56" spans="1:4" s="60" customFormat="1" x14ac:dyDescent="0.25">
      <c r="A56" s="60" t="s">
        <v>347</v>
      </c>
      <c r="B56" s="8"/>
      <c r="C56" s="68"/>
    </row>
    <row r="57" spans="1:4" s="60" customFormat="1" x14ac:dyDescent="0.25">
      <c r="A57" s="8" t="s">
        <v>348</v>
      </c>
      <c r="B57" s="8"/>
      <c r="C57" s="68"/>
    </row>
    <row r="58" spans="1:4" s="60" customFormat="1" x14ac:dyDescent="0.25">
      <c r="A58" s="8" t="s">
        <v>350</v>
      </c>
      <c r="B58" s="8"/>
      <c r="C58" s="68"/>
    </row>
    <row r="59" spans="1:4" s="60" customFormat="1" x14ac:dyDescent="0.25">
      <c r="A59" s="8" t="s">
        <v>351</v>
      </c>
      <c r="B59" s="8"/>
      <c r="C59" s="68"/>
    </row>
    <row r="60" spans="1:4" s="60" customFormat="1" x14ac:dyDescent="0.25">
      <c r="A60" s="8"/>
      <c r="B60" s="8"/>
      <c r="C60" s="68"/>
    </row>
    <row r="61" spans="1:4" s="60" customFormat="1" x14ac:dyDescent="0.25">
      <c r="A61" s="7" t="s">
        <v>342</v>
      </c>
      <c r="B61" s="8"/>
      <c r="C61" s="68"/>
    </row>
    <row r="62" spans="1:4" s="60" customFormat="1" x14ac:dyDescent="0.25">
      <c r="A62" s="8" t="s">
        <v>352</v>
      </c>
      <c r="B62" s="8"/>
      <c r="C62" s="68"/>
    </row>
    <row r="63" spans="1:4" s="60" customFormat="1" x14ac:dyDescent="0.25">
      <c r="A63" s="8" t="s">
        <v>353</v>
      </c>
      <c r="B63" s="8"/>
      <c r="C63" s="68"/>
    </row>
    <row r="64" spans="1:4" s="73" customFormat="1" x14ac:dyDescent="0.25">
      <c r="A64" s="18" t="s">
        <v>16</v>
      </c>
      <c r="B64" s="75"/>
      <c r="C64" s="76"/>
    </row>
    <row r="65" spans="1:3" s="73" customFormat="1" x14ac:dyDescent="0.25">
      <c r="A65" s="72" t="s">
        <v>17</v>
      </c>
      <c r="B65" s="75"/>
      <c r="C65" s="76"/>
    </row>
    <row r="66" spans="1:3" s="60" customFormat="1" x14ac:dyDescent="0.25">
      <c r="A66" s="8" t="s">
        <v>354</v>
      </c>
      <c r="B66" s="8"/>
      <c r="C66" s="68"/>
    </row>
    <row r="67" spans="1:3" s="60" customFormat="1" x14ac:dyDescent="0.25">
      <c r="A67" s="60" t="s">
        <v>355</v>
      </c>
      <c r="B67" s="8"/>
      <c r="C67" s="68"/>
    </row>
    <row r="68" spans="1:3" s="60" customFormat="1" x14ac:dyDescent="0.25">
      <c r="A68" s="8" t="s">
        <v>356</v>
      </c>
      <c r="B68" s="8"/>
      <c r="C68" s="68"/>
    </row>
    <row r="69" spans="1:3" s="60" customFormat="1" x14ac:dyDescent="0.25">
      <c r="A69" s="8" t="s">
        <v>357</v>
      </c>
      <c r="B69" s="8"/>
      <c r="C69" s="68"/>
    </row>
    <row r="70" spans="1:3" s="60" customFormat="1" x14ac:dyDescent="0.25">
      <c r="A70" s="60" t="s">
        <v>358</v>
      </c>
      <c r="B70" s="8"/>
      <c r="C70" s="68"/>
    </row>
    <row r="71" spans="1:3" s="60" customFormat="1" x14ac:dyDescent="0.25">
      <c r="A71" s="60" t="s">
        <v>359</v>
      </c>
      <c r="B71" s="8"/>
      <c r="C71" s="68"/>
    </row>
    <row r="72" spans="1:3" s="60" customFormat="1" x14ac:dyDescent="0.25">
      <c r="A72" s="60" t="s">
        <v>360</v>
      </c>
      <c r="B72" s="8"/>
      <c r="C72" s="68"/>
    </row>
    <row r="73" spans="1:3" s="60" customFormat="1" x14ac:dyDescent="0.25">
      <c r="B73" s="8"/>
      <c r="C73" s="68"/>
    </row>
    <row r="74" spans="1:3" s="60" customFormat="1" x14ac:dyDescent="0.25">
      <c r="A74" s="7" t="s">
        <v>343</v>
      </c>
      <c r="B74" s="8"/>
      <c r="C74" s="68"/>
    </row>
    <row r="75" spans="1:3" s="60" customFormat="1" x14ac:dyDescent="0.25">
      <c r="A75" s="8" t="s">
        <v>361</v>
      </c>
      <c r="B75" s="8"/>
      <c r="C75" s="68"/>
    </row>
    <row r="76" spans="1:3" s="60" customFormat="1" x14ac:dyDescent="0.25">
      <c r="A76" s="60" t="s">
        <v>362</v>
      </c>
      <c r="B76" s="8"/>
      <c r="C76" s="68"/>
    </row>
    <row r="77" spans="1:3" s="60" customFormat="1" x14ac:dyDescent="0.25">
      <c r="A77" s="8" t="s">
        <v>363</v>
      </c>
      <c r="B77" s="8"/>
      <c r="C77" s="68"/>
    </row>
    <row r="78" spans="1:3" s="60" customFormat="1" x14ac:dyDescent="0.25">
      <c r="A78" s="8" t="s">
        <v>364</v>
      </c>
      <c r="B78" s="8"/>
      <c r="C78" s="68"/>
    </row>
    <row r="79" spans="1:3" s="60" customFormat="1" x14ac:dyDescent="0.25">
      <c r="A79" s="8"/>
      <c r="B79" s="8"/>
      <c r="C79" s="68"/>
    </row>
    <row r="80" spans="1:3" s="60" customFormat="1" x14ac:dyDescent="0.25">
      <c r="A80" s="8" t="s">
        <v>365</v>
      </c>
      <c r="B80" s="8"/>
      <c r="C80" s="68"/>
    </row>
    <row r="81" spans="1:3" s="60" customFormat="1" x14ac:dyDescent="0.25">
      <c r="A81" s="8" t="s">
        <v>366</v>
      </c>
      <c r="B81" s="8"/>
      <c r="C81" s="68"/>
    </row>
    <row r="82" spans="1:3" s="60" customFormat="1" x14ac:dyDescent="0.25">
      <c r="A82" s="8"/>
      <c r="B82" s="8"/>
      <c r="C82" s="68"/>
    </row>
    <row r="83" spans="1:3" s="60" customFormat="1" x14ac:dyDescent="0.25">
      <c r="A83" s="7" t="s">
        <v>344</v>
      </c>
      <c r="B83" s="8"/>
      <c r="C83" s="68"/>
    </row>
    <row r="84" spans="1:3" s="60" customFormat="1" x14ac:dyDescent="0.25">
      <c r="A84" s="8" t="s">
        <v>300</v>
      </c>
      <c r="B84" s="8"/>
      <c r="C84" s="68"/>
    </row>
    <row r="85" spans="1:3" s="60" customFormat="1" x14ac:dyDescent="0.25">
      <c r="A85" s="9" t="s">
        <v>301</v>
      </c>
      <c r="B85" s="8"/>
      <c r="C85" s="68"/>
    </row>
    <row r="86" spans="1:3" s="60" customFormat="1" x14ac:dyDescent="0.25">
      <c r="A86" s="8" t="s">
        <v>302</v>
      </c>
      <c r="B86" s="8"/>
      <c r="C86" s="68"/>
    </row>
    <row r="87" spans="1:3" s="60" customFormat="1" x14ac:dyDescent="0.25">
      <c r="A87" s="9" t="s">
        <v>303</v>
      </c>
      <c r="B87" s="8"/>
      <c r="C87" s="68"/>
    </row>
    <row r="88" spans="1:3" s="60" customFormat="1" x14ac:dyDescent="0.25">
      <c r="A88" s="8" t="s">
        <v>304</v>
      </c>
      <c r="B88" s="8"/>
      <c r="C88" s="68"/>
    </row>
    <row r="89" spans="1:3" s="60" customFormat="1" x14ac:dyDescent="0.25">
      <c r="A89" s="8" t="s">
        <v>367</v>
      </c>
      <c r="B89" s="8"/>
      <c r="C89" s="68"/>
    </row>
    <row r="90" spans="1:3" s="60" customFormat="1" x14ac:dyDescent="0.25">
      <c r="A90" s="8" t="s">
        <v>368</v>
      </c>
      <c r="B90" s="8"/>
      <c r="C90" s="68"/>
    </row>
    <row r="91" spans="1:3" s="60" customFormat="1" x14ac:dyDescent="0.25">
      <c r="A91" s="8"/>
      <c r="B91" s="8"/>
      <c r="C91" s="68"/>
    </row>
    <row r="92" spans="1:3" s="60" customFormat="1" x14ac:dyDescent="0.25">
      <c r="A92" s="7" t="s">
        <v>345</v>
      </c>
      <c r="B92" s="8"/>
      <c r="C92" s="68"/>
    </row>
    <row r="93" spans="1:3" s="60" customFormat="1" x14ac:dyDescent="0.25">
      <c r="A93" s="8" t="s">
        <v>305</v>
      </c>
      <c r="B93" s="8"/>
      <c r="C93" s="68"/>
    </row>
    <row r="94" spans="1:3" s="60" customFormat="1" x14ac:dyDescent="0.25">
      <c r="A94" s="8" t="s">
        <v>306</v>
      </c>
      <c r="B94" s="8"/>
      <c r="C94" s="68"/>
    </row>
    <row r="95" spans="1:3" s="60" customFormat="1" x14ac:dyDescent="0.25">
      <c r="A95" s="8" t="s">
        <v>332</v>
      </c>
      <c r="B95" s="8"/>
      <c r="C95" s="68"/>
    </row>
    <row r="96" spans="1:3" s="60" customFormat="1" x14ac:dyDescent="0.25">
      <c r="A96" s="8" t="s">
        <v>333</v>
      </c>
      <c r="B96" s="8"/>
      <c r="C96" s="68"/>
    </row>
    <row r="97" spans="1:3" s="60" customFormat="1" x14ac:dyDescent="0.25">
      <c r="A97" s="8" t="s">
        <v>334</v>
      </c>
      <c r="B97" s="8"/>
      <c r="C97" s="68"/>
    </row>
    <row r="98" spans="1:3" s="60" customFormat="1" x14ac:dyDescent="0.25">
      <c r="A98" s="8" t="s">
        <v>335</v>
      </c>
      <c r="B98" s="8"/>
      <c r="C98" s="68"/>
    </row>
    <row r="99" spans="1:3" s="60" customFormat="1" x14ac:dyDescent="0.25">
      <c r="A99" s="8" t="s">
        <v>336</v>
      </c>
      <c r="B99" s="8"/>
      <c r="C99" s="68"/>
    </row>
    <row r="100" spans="1:3" s="60" customFormat="1" x14ac:dyDescent="0.25">
      <c r="A100" s="8" t="s">
        <v>132</v>
      </c>
      <c r="B100" s="8"/>
      <c r="C100" s="68"/>
    </row>
    <row r="101" spans="1:3" s="60" customFormat="1" x14ac:dyDescent="0.25">
      <c r="A101" s="8" t="s">
        <v>307</v>
      </c>
      <c r="B101" s="8"/>
      <c r="C101" s="68"/>
    </row>
    <row r="102" spans="1:3" s="60" customFormat="1" x14ac:dyDescent="0.25">
      <c r="A102" s="8" t="s">
        <v>337</v>
      </c>
      <c r="B102" s="8"/>
      <c r="C102" s="68"/>
    </row>
    <row r="103" spans="1:3" s="60" customFormat="1" x14ac:dyDescent="0.25">
      <c r="A103" s="8" t="s">
        <v>369</v>
      </c>
      <c r="B103" s="8"/>
      <c r="C103" s="68"/>
    </row>
    <row r="104" spans="1:3" s="60" customFormat="1" x14ac:dyDescent="0.25">
      <c r="A104" s="8" t="s">
        <v>370</v>
      </c>
      <c r="B104" s="8"/>
      <c r="C104" s="68"/>
    </row>
    <row r="105" spans="1:3" s="60" customFormat="1" x14ac:dyDescent="0.25">
      <c r="A105" s="8" t="s">
        <v>338</v>
      </c>
      <c r="B105" s="8"/>
      <c r="C105" s="68"/>
    </row>
    <row r="106" spans="1:3" s="60" customFormat="1" x14ac:dyDescent="0.25">
      <c r="A106" s="8" t="s">
        <v>339</v>
      </c>
      <c r="B106" s="8"/>
      <c r="C106" s="68"/>
    </row>
    <row r="107" spans="1:3" s="60" customFormat="1" x14ac:dyDescent="0.25">
      <c r="A107" s="8" t="s">
        <v>340</v>
      </c>
      <c r="B107" s="8"/>
      <c r="C107" s="68"/>
    </row>
    <row r="108" spans="1:3" s="60" customFormat="1" x14ac:dyDescent="0.25">
      <c r="A108" s="8" t="s">
        <v>371</v>
      </c>
      <c r="B108" s="8"/>
      <c r="C108" s="68"/>
    </row>
    <row r="109" spans="1:3" s="60" customFormat="1" x14ac:dyDescent="0.25">
      <c r="A109" s="8" t="s">
        <v>372</v>
      </c>
      <c r="B109" s="8"/>
      <c r="C109" s="68"/>
    </row>
    <row r="110" spans="1:3" s="60" customFormat="1" x14ac:dyDescent="0.25">
      <c r="A110" s="8" t="s">
        <v>373</v>
      </c>
      <c r="B110" s="8"/>
      <c r="C110" s="68"/>
    </row>
    <row r="111" spans="1:3" s="60" customFormat="1" x14ac:dyDescent="0.25">
      <c r="A111" s="8" t="s">
        <v>374</v>
      </c>
      <c r="B111" s="8"/>
      <c r="C111" s="68"/>
    </row>
    <row r="112" spans="1:3" s="60" customFormat="1" x14ac:dyDescent="0.25">
      <c r="A112" s="60" t="s">
        <v>375</v>
      </c>
      <c r="B112" s="8"/>
      <c r="C112" s="68"/>
    </row>
    <row r="113" spans="1:4" s="60" customFormat="1" x14ac:dyDescent="0.25">
      <c r="A113" s="60" t="s">
        <v>376</v>
      </c>
      <c r="B113" s="8"/>
      <c r="C113" s="68"/>
    </row>
    <row r="114" spans="1:4" s="60" customFormat="1" x14ac:dyDescent="0.25">
      <c r="B114" s="8"/>
      <c r="C114" s="68"/>
    </row>
    <row r="115" spans="1:4" s="60" customFormat="1" ht="18" x14ac:dyDescent="0.25">
      <c r="A115" s="245" t="s">
        <v>377</v>
      </c>
      <c r="B115" s="245"/>
      <c r="C115" s="245"/>
      <c r="D115" s="245"/>
    </row>
    <row r="116" spans="1:4" s="60" customFormat="1" x14ac:dyDescent="0.25">
      <c r="B116" s="8"/>
      <c r="C116" s="68"/>
    </row>
    <row r="117" spans="1:4" s="60" customFormat="1" x14ac:dyDescent="0.25">
      <c r="A117" s="7" t="s">
        <v>378</v>
      </c>
      <c r="B117" s="8"/>
      <c r="C117" s="68"/>
    </row>
    <row r="118" spans="1:4" s="60" customFormat="1" x14ac:dyDescent="0.25">
      <c r="A118" s="8" t="s">
        <v>384</v>
      </c>
      <c r="B118" s="8"/>
      <c r="C118" s="68"/>
    </row>
    <row r="119" spans="1:4" s="60" customFormat="1" x14ac:dyDescent="0.25">
      <c r="A119" s="60" t="s">
        <v>385</v>
      </c>
      <c r="B119" s="8"/>
      <c r="C119" s="68"/>
    </row>
    <row r="120" spans="1:4" s="60" customFormat="1" x14ac:dyDescent="0.25">
      <c r="A120" s="8" t="s">
        <v>386</v>
      </c>
      <c r="B120" s="8"/>
      <c r="C120" s="68"/>
    </row>
    <row r="121" spans="1:4" s="60" customFormat="1" x14ac:dyDescent="0.25">
      <c r="A121" s="60" t="s">
        <v>387</v>
      </c>
      <c r="B121" s="8"/>
      <c r="C121" s="68"/>
    </row>
    <row r="122" spans="1:4" s="60" customFormat="1" x14ac:dyDescent="0.25">
      <c r="A122" s="60" t="s">
        <v>388</v>
      </c>
      <c r="B122" s="8"/>
      <c r="C122" s="68"/>
    </row>
    <row r="123" spans="1:4" s="60" customFormat="1" x14ac:dyDescent="0.25">
      <c r="B123" s="8"/>
      <c r="C123" s="68"/>
    </row>
    <row r="124" spans="1:4" s="60" customFormat="1" x14ac:dyDescent="0.25">
      <c r="A124" s="7" t="s">
        <v>379</v>
      </c>
      <c r="B124" s="8"/>
      <c r="C124" s="68"/>
    </row>
    <row r="125" spans="1:4" s="60" customFormat="1" x14ac:dyDescent="0.25">
      <c r="A125" s="8" t="s">
        <v>389</v>
      </c>
      <c r="B125" s="8"/>
      <c r="C125" s="68"/>
    </row>
    <row r="126" spans="1:4" s="60" customFormat="1" x14ac:dyDescent="0.25">
      <c r="A126" s="8" t="s">
        <v>390</v>
      </c>
      <c r="B126" s="8"/>
      <c r="C126" s="68"/>
    </row>
    <row r="127" spans="1:4" s="60" customFormat="1" x14ac:dyDescent="0.25">
      <c r="A127" s="8"/>
      <c r="B127" s="8"/>
      <c r="C127" s="68"/>
    </row>
    <row r="128" spans="1:4" s="60" customFormat="1" x14ac:dyDescent="0.25">
      <c r="A128" s="7" t="s">
        <v>308</v>
      </c>
      <c r="B128" s="8"/>
      <c r="C128" s="68"/>
    </row>
    <row r="129" spans="1:3" s="60" customFormat="1" x14ac:dyDescent="0.25">
      <c r="A129" s="8" t="s">
        <v>317</v>
      </c>
      <c r="B129" s="8"/>
      <c r="C129" s="68"/>
    </row>
    <row r="130" spans="1:3" s="60" customFormat="1" x14ac:dyDescent="0.25">
      <c r="A130" s="8" t="s">
        <v>391</v>
      </c>
      <c r="B130" s="8"/>
      <c r="C130" s="68"/>
    </row>
    <row r="131" spans="1:3" s="60" customFormat="1" x14ac:dyDescent="0.25">
      <c r="A131" s="8" t="s">
        <v>392</v>
      </c>
      <c r="B131" s="8"/>
      <c r="C131" s="68"/>
    </row>
    <row r="132" spans="1:3" s="60" customFormat="1" x14ac:dyDescent="0.25">
      <c r="A132" s="8" t="s">
        <v>393</v>
      </c>
      <c r="B132" s="8"/>
      <c r="C132" s="68"/>
    </row>
    <row r="133" spans="1:3" s="60" customFormat="1" x14ac:dyDescent="0.25">
      <c r="A133" s="8" t="s">
        <v>394</v>
      </c>
      <c r="B133" s="8"/>
      <c r="C133" s="68"/>
    </row>
    <row r="134" spans="1:3" s="60" customFormat="1" x14ac:dyDescent="0.25">
      <c r="A134" s="8" t="s">
        <v>395</v>
      </c>
      <c r="B134" s="8"/>
      <c r="C134" s="68"/>
    </row>
    <row r="135" spans="1:3" s="60" customFormat="1" x14ac:dyDescent="0.25">
      <c r="A135" s="8" t="s">
        <v>396</v>
      </c>
      <c r="B135" s="8"/>
      <c r="C135" s="68"/>
    </row>
    <row r="136" spans="1:3" s="60" customFormat="1" x14ac:dyDescent="0.25">
      <c r="A136" s="60" t="s">
        <v>410</v>
      </c>
      <c r="B136" s="8"/>
      <c r="C136" s="68"/>
    </row>
    <row r="137" spans="1:3" s="60" customFormat="1" x14ac:dyDescent="0.25">
      <c r="A137" s="8" t="s">
        <v>318</v>
      </c>
      <c r="B137" s="8"/>
      <c r="C137" s="68"/>
    </row>
    <row r="138" spans="1:3" s="60" customFormat="1" x14ac:dyDescent="0.25">
      <c r="A138" s="8" t="s">
        <v>319</v>
      </c>
      <c r="B138" s="8"/>
      <c r="C138" s="68"/>
    </row>
    <row r="139" spans="1:3" s="60" customFormat="1" x14ac:dyDescent="0.25">
      <c r="A139" s="8" t="s">
        <v>397</v>
      </c>
      <c r="B139" s="8"/>
      <c r="C139" s="68"/>
    </row>
    <row r="140" spans="1:3" s="60" customFormat="1" x14ac:dyDescent="0.25">
      <c r="A140" s="8" t="s">
        <v>398</v>
      </c>
      <c r="B140" s="8"/>
      <c r="C140" s="68"/>
    </row>
    <row r="141" spans="1:3" s="60" customFormat="1" x14ac:dyDescent="0.25">
      <c r="A141" s="8" t="s">
        <v>399</v>
      </c>
      <c r="B141" s="8" t="s">
        <v>320</v>
      </c>
      <c r="C141" s="68"/>
    </row>
    <row r="142" spans="1:3" s="60" customFormat="1" x14ac:dyDescent="0.25">
      <c r="A142" s="8" t="s">
        <v>399</v>
      </c>
      <c r="B142" s="8" t="s">
        <v>321</v>
      </c>
      <c r="C142" s="68"/>
    </row>
    <row r="143" spans="1:3" s="60" customFormat="1" x14ac:dyDescent="0.25">
      <c r="A143" s="8"/>
      <c r="B143" s="8"/>
      <c r="C143" s="68"/>
    </row>
    <row r="144" spans="1:3" s="60" customFormat="1" x14ac:dyDescent="0.25">
      <c r="A144" s="7" t="s">
        <v>309</v>
      </c>
      <c r="B144" s="8"/>
      <c r="C144" s="68"/>
    </row>
    <row r="145" spans="1:3" s="60" customFormat="1" x14ac:dyDescent="0.25">
      <c r="A145" s="7" t="s">
        <v>380</v>
      </c>
      <c r="B145" s="8"/>
      <c r="C145" s="68"/>
    </row>
    <row r="146" spans="1:3" s="60" customFormat="1" x14ac:dyDescent="0.25">
      <c r="A146" s="8" t="s">
        <v>411</v>
      </c>
      <c r="B146" s="8"/>
      <c r="C146" s="68"/>
    </row>
    <row r="147" spans="1:3" s="60" customFormat="1" x14ac:dyDescent="0.25">
      <c r="A147" s="8" t="s">
        <v>400</v>
      </c>
      <c r="B147" s="8"/>
      <c r="C147" s="68"/>
    </row>
    <row r="148" spans="1:3" s="60" customFormat="1" x14ac:dyDescent="0.25">
      <c r="A148" s="8" t="s">
        <v>401</v>
      </c>
      <c r="B148" s="8"/>
      <c r="C148" s="68"/>
    </row>
    <row r="149" spans="1:3" s="60" customFormat="1" x14ac:dyDescent="0.25">
      <c r="A149" s="8" t="s">
        <v>402</v>
      </c>
      <c r="B149" s="8"/>
      <c r="C149" s="68"/>
    </row>
    <row r="150" spans="1:3" s="60" customFormat="1" x14ac:dyDescent="0.25">
      <c r="A150" s="8" t="s">
        <v>403</v>
      </c>
      <c r="B150" s="8"/>
      <c r="C150" s="68"/>
    </row>
    <row r="151" spans="1:3" s="60" customFormat="1" x14ac:dyDescent="0.25">
      <c r="A151" s="8"/>
      <c r="B151" s="8"/>
      <c r="C151" s="68"/>
    </row>
    <row r="152" spans="1:3" s="60" customFormat="1" x14ac:dyDescent="0.25">
      <c r="A152" s="7" t="s">
        <v>310</v>
      </c>
      <c r="B152" s="8"/>
      <c r="C152" s="68"/>
    </row>
    <row r="153" spans="1:3" s="60" customFormat="1" x14ac:dyDescent="0.25">
      <c r="A153" s="7" t="s">
        <v>381</v>
      </c>
      <c r="B153" s="8"/>
      <c r="C153" s="68"/>
    </row>
    <row r="154" spans="1:3" s="60" customFormat="1" x14ac:dyDescent="0.25">
      <c r="A154" s="18" t="s">
        <v>412</v>
      </c>
      <c r="B154" s="8"/>
      <c r="C154" s="68"/>
    </row>
    <row r="155" spans="1:3" s="60" customFormat="1" x14ac:dyDescent="0.25">
      <c r="A155" s="8" t="s">
        <v>0</v>
      </c>
      <c r="B155" s="8"/>
      <c r="C155" s="68"/>
    </row>
    <row r="156" spans="1:3" s="60" customFormat="1" x14ac:dyDescent="0.25">
      <c r="A156" s="8" t="s">
        <v>1</v>
      </c>
      <c r="B156" s="8"/>
      <c r="C156" s="68"/>
    </row>
    <row r="157" spans="1:3" s="60" customFormat="1" x14ac:dyDescent="0.25">
      <c r="A157" s="8" t="s">
        <v>2</v>
      </c>
      <c r="B157" s="8"/>
      <c r="C157" s="68"/>
    </row>
    <row r="158" spans="1:3" s="60" customFormat="1" x14ac:dyDescent="0.25">
      <c r="A158" s="8" t="s">
        <v>3</v>
      </c>
      <c r="B158" s="8"/>
      <c r="C158" s="68"/>
    </row>
    <row r="159" spans="1:3" s="60" customFormat="1" x14ac:dyDescent="0.25">
      <c r="A159" s="8" t="s">
        <v>4</v>
      </c>
      <c r="B159" s="8"/>
      <c r="C159" s="68"/>
    </row>
    <row r="160" spans="1:3" s="60" customFormat="1" x14ac:dyDescent="0.25">
      <c r="B160" s="8"/>
      <c r="C160" s="68"/>
    </row>
    <row r="161" spans="1:3" s="60" customFormat="1" x14ac:dyDescent="0.25">
      <c r="A161" s="8" t="s">
        <v>135</v>
      </c>
      <c r="B161" s="8"/>
      <c r="C161" s="68"/>
    </row>
    <row r="162" spans="1:3" s="60" customFormat="1" x14ac:dyDescent="0.25">
      <c r="A162" s="8" t="s">
        <v>5</v>
      </c>
      <c r="B162" s="8"/>
      <c r="C162" s="68"/>
    </row>
    <row r="163" spans="1:3" s="60" customFormat="1" x14ac:dyDescent="0.25">
      <c r="A163" s="8"/>
      <c r="B163" s="8"/>
      <c r="C163" s="68"/>
    </row>
    <row r="164" spans="1:3" s="60" customFormat="1" x14ac:dyDescent="0.25">
      <c r="A164" s="8" t="s">
        <v>6</v>
      </c>
      <c r="B164" s="8"/>
      <c r="C164" s="68"/>
    </row>
    <row r="165" spans="1:3" s="60" customFormat="1" x14ac:dyDescent="0.25">
      <c r="A165" s="8" t="s">
        <v>7</v>
      </c>
      <c r="B165" s="8"/>
      <c r="C165" s="68"/>
    </row>
    <row r="166" spans="1:3" s="60" customFormat="1" x14ac:dyDescent="0.25">
      <c r="A166" s="8"/>
      <c r="B166" s="8"/>
      <c r="C166" s="68"/>
    </row>
    <row r="167" spans="1:3" s="60" customFormat="1" x14ac:dyDescent="0.25">
      <c r="A167" s="7" t="s">
        <v>382</v>
      </c>
      <c r="B167" s="8"/>
      <c r="C167" s="68"/>
    </row>
    <row r="168" spans="1:3" s="60" customFormat="1" x14ac:dyDescent="0.25">
      <c r="A168" s="8" t="s">
        <v>413</v>
      </c>
      <c r="B168" s="8"/>
      <c r="C168" s="68"/>
    </row>
    <row r="169" spans="1:3" s="60" customFormat="1" x14ac:dyDescent="0.25">
      <c r="A169" s="8" t="s">
        <v>8</v>
      </c>
      <c r="B169" s="8"/>
      <c r="C169" s="68"/>
    </row>
    <row r="170" spans="1:3" s="60" customFormat="1" x14ac:dyDescent="0.25">
      <c r="A170" s="8" t="s">
        <v>9</v>
      </c>
      <c r="B170" s="8"/>
      <c r="C170" s="68"/>
    </row>
    <row r="171" spans="1:3" s="60" customFormat="1" x14ac:dyDescent="0.25">
      <c r="A171" s="8" t="s">
        <v>10</v>
      </c>
      <c r="B171" s="8"/>
      <c r="C171" s="68"/>
    </row>
    <row r="172" spans="1:3" s="60" customFormat="1" x14ac:dyDescent="0.25">
      <c r="A172" s="8" t="s">
        <v>11</v>
      </c>
      <c r="B172" s="8"/>
      <c r="C172" s="68"/>
    </row>
    <row r="173" spans="1:3" s="60" customFormat="1" x14ac:dyDescent="0.25">
      <c r="A173" s="8" t="s">
        <v>12</v>
      </c>
      <c r="B173" s="8"/>
      <c r="C173" s="68"/>
    </row>
    <row r="174" spans="1:3" s="60" customFormat="1" x14ac:dyDescent="0.25">
      <c r="B174" s="8"/>
      <c r="C174" s="68"/>
    </row>
    <row r="175" spans="1:3" s="60" customFormat="1" x14ac:dyDescent="0.25">
      <c r="A175" s="8" t="s">
        <v>13</v>
      </c>
      <c r="B175" s="8"/>
      <c r="C175" s="68"/>
    </row>
    <row r="176" spans="1:3" s="60" customFormat="1" x14ac:dyDescent="0.25">
      <c r="A176" s="60" t="s">
        <v>14</v>
      </c>
      <c r="B176" s="8"/>
      <c r="C176" s="68"/>
    </row>
    <row r="177" spans="1:3" s="60" customFormat="1" x14ac:dyDescent="0.25">
      <c r="B177" s="8"/>
      <c r="C177" s="68"/>
    </row>
    <row r="178" spans="1:3" s="60" customFormat="1" x14ac:dyDescent="0.25">
      <c r="A178" s="7" t="s">
        <v>383</v>
      </c>
      <c r="B178" s="8"/>
      <c r="C178" s="68"/>
    </row>
    <row r="179" spans="1:3" s="60" customFormat="1" x14ac:dyDescent="0.25">
      <c r="A179" s="8" t="s">
        <v>15</v>
      </c>
      <c r="B179" s="8"/>
      <c r="C179" s="68"/>
    </row>
    <row r="180" spans="1:3" s="60" customFormat="1" x14ac:dyDescent="0.25">
      <c r="A180" s="60" t="s">
        <v>414</v>
      </c>
      <c r="B180" s="8"/>
      <c r="C180" s="68"/>
    </row>
    <row r="181" spans="1:3" s="60" customFormat="1" x14ac:dyDescent="0.25">
      <c r="A181" s="8" t="s">
        <v>20</v>
      </c>
      <c r="B181" s="8"/>
      <c r="C181" s="68"/>
    </row>
    <row r="182" spans="1:3" s="60" customFormat="1" x14ac:dyDescent="0.25">
      <c r="A182" s="60" t="s">
        <v>415</v>
      </c>
      <c r="B182" s="8"/>
      <c r="C182" s="68"/>
    </row>
    <row r="183" spans="1:3" s="60" customFormat="1" x14ac:dyDescent="0.25">
      <c r="A183" s="8" t="s">
        <v>21</v>
      </c>
      <c r="B183" s="8"/>
      <c r="C183" s="68"/>
    </row>
    <row r="184" spans="1:3" s="60" customFormat="1" x14ac:dyDescent="0.25">
      <c r="A184" s="60" t="s">
        <v>22</v>
      </c>
      <c r="B184" s="8"/>
      <c r="C184" s="68"/>
    </row>
    <row r="185" spans="1:3" s="60" customFormat="1" x14ac:dyDescent="0.25">
      <c r="A185" s="60" t="s">
        <v>23</v>
      </c>
      <c r="B185" s="8"/>
      <c r="C185" s="68"/>
    </row>
    <row r="186" spans="1:3" s="60" customFormat="1" x14ac:dyDescent="0.25">
      <c r="B186" s="8"/>
      <c r="C186" s="68"/>
    </row>
    <row r="187" spans="1:3" s="60" customFormat="1" x14ac:dyDescent="0.25">
      <c r="A187" s="7" t="s">
        <v>311</v>
      </c>
      <c r="B187" s="8"/>
      <c r="C187" s="68"/>
    </row>
    <row r="188" spans="1:3" s="60" customFormat="1" x14ac:dyDescent="0.25">
      <c r="A188" s="8" t="s">
        <v>24</v>
      </c>
      <c r="B188" s="8"/>
      <c r="C188" s="68"/>
    </row>
    <row r="189" spans="1:3" s="60" customFormat="1" x14ac:dyDescent="0.25">
      <c r="A189" s="8" t="s">
        <v>25</v>
      </c>
      <c r="B189" s="8"/>
      <c r="C189" s="68"/>
    </row>
    <row r="190" spans="1:3" s="60" customFormat="1" x14ac:dyDescent="0.25">
      <c r="A190" s="8" t="s">
        <v>26</v>
      </c>
      <c r="B190" s="8"/>
      <c r="C190" s="68"/>
    </row>
    <row r="191" spans="1:3" s="60" customFormat="1" x14ac:dyDescent="0.25">
      <c r="A191" s="8" t="s">
        <v>27</v>
      </c>
      <c r="B191" s="8"/>
      <c r="C191" s="68"/>
    </row>
    <row r="192" spans="1:3" s="60" customFormat="1" x14ac:dyDescent="0.25">
      <c r="A192" s="8"/>
      <c r="B192" s="8"/>
      <c r="C192" s="68"/>
    </row>
    <row r="193" spans="1:3" s="60" customFormat="1" x14ac:dyDescent="0.25">
      <c r="A193" s="7" t="s">
        <v>312</v>
      </c>
      <c r="B193" s="8"/>
      <c r="C193" s="68"/>
    </row>
    <row r="194" spans="1:3" s="60" customFormat="1" x14ac:dyDescent="0.25">
      <c r="A194" s="8" t="s">
        <v>416</v>
      </c>
      <c r="B194" s="8"/>
      <c r="C194" s="68"/>
    </row>
    <row r="195" spans="1:3" s="60" customFormat="1" x14ac:dyDescent="0.25">
      <c r="A195" s="8" t="s">
        <v>28</v>
      </c>
      <c r="B195" s="8"/>
      <c r="C195" s="68"/>
    </row>
    <row r="196" spans="1:3" s="60" customFormat="1" x14ac:dyDescent="0.25">
      <c r="A196" s="8" t="s">
        <v>322</v>
      </c>
      <c r="B196" s="8"/>
      <c r="C196" s="68"/>
    </row>
    <row r="197" spans="1:3" s="60" customFormat="1" x14ac:dyDescent="0.25">
      <c r="A197" s="8" t="s">
        <v>323</v>
      </c>
      <c r="B197" s="8"/>
      <c r="C197" s="68"/>
    </row>
    <row r="198" spans="1:3" s="60" customFormat="1" x14ac:dyDescent="0.25">
      <c r="A198" s="7"/>
      <c r="B198" s="8"/>
      <c r="C198" s="68"/>
    </row>
    <row r="199" spans="1:3" s="60" customFormat="1" x14ac:dyDescent="0.25">
      <c r="A199" s="7" t="s">
        <v>313</v>
      </c>
      <c r="B199" s="8"/>
      <c r="C199" s="68"/>
    </row>
    <row r="200" spans="1:3" s="60" customFormat="1" x14ac:dyDescent="0.25">
      <c r="A200" s="8" t="s">
        <v>29</v>
      </c>
      <c r="B200" s="8"/>
      <c r="C200" s="68"/>
    </row>
    <row r="201" spans="1:3" s="60" customFormat="1" x14ac:dyDescent="0.25">
      <c r="A201" s="60" t="s">
        <v>30</v>
      </c>
      <c r="B201" s="8"/>
      <c r="C201" s="68"/>
    </row>
    <row r="202" spans="1:3" s="60" customFormat="1" x14ac:dyDescent="0.25">
      <c r="B202" s="8"/>
      <c r="C202" s="68"/>
    </row>
    <row r="203" spans="1:3" s="60" customFormat="1" x14ac:dyDescent="0.25">
      <c r="A203" s="7" t="s">
        <v>314</v>
      </c>
      <c r="B203" s="8"/>
      <c r="C203" s="68"/>
    </row>
    <row r="204" spans="1:3" s="60" customFormat="1" x14ac:dyDescent="0.25">
      <c r="A204" s="8" t="s">
        <v>31</v>
      </c>
      <c r="B204" s="8"/>
      <c r="C204" s="68"/>
    </row>
    <row r="205" spans="1:3" s="60" customFormat="1" x14ac:dyDescent="0.25">
      <c r="A205" s="60" t="s">
        <v>32</v>
      </c>
      <c r="B205" s="8"/>
      <c r="C205" s="68"/>
    </row>
    <row r="206" spans="1:3" s="60" customFormat="1" x14ac:dyDescent="0.25">
      <c r="A206" s="60" t="s">
        <v>33</v>
      </c>
      <c r="B206" s="8"/>
      <c r="C206" s="68"/>
    </row>
    <row r="207" spans="1:3" s="60" customFormat="1" x14ac:dyDescent="0.25">
      <c r="A207" s="60" t="s">
        <v>34</v>
      </c>
      <c r="B207" s="8"/>
      <c r="C207" s="68"/>
    </row>
    <row r="208" spans="1:3" s="60" customFormat="1" x14ac:dyDescent="0.25">
      <c r="B208" s="8"/>
      <c r="C208" s="68"/>
    </row>
    <row r="209" spans="1:4" s="60" customFormat="1" x14ac:dyDescent="0.25">
      <c r="A209" s="7" t="s">
        <v>315</v>
      </c>
      <c r="B209" s="8"/>
      <c r="C209" s="68"/>
    </row>
    <row r="210" spans="1:4" s="60" customFormat="1" x14ac:dyDescent="0.25">
      <c r="A210" s="8" t="s">
        <v>35</v>
      </c>
      <c r="B210" s="8"/>
      <c r="C210" s="68"/>
    </row>
    <row r="211" spans="1:4" s="60" customFormat="1" x14ac:dyDescent="0.25">
      <c r="A211" s="8" t="s">
        <v>36</v>
      </c>
      <c r="B211" s="8"/>
      <c r="C211" s="68"/>
    </row>
    <row r="212" spans="1:4" s="60" customFormat="1" x14ac:dyDescent="0.25">
      <c r="A212" s="8" t="s">
        <v>37</v>
      </c>
      <c r="B212" s="8"/>
      <c r="C212" s="68"/>
    </row>
    <row r="213" spans="1:4" s="60" customFormat="1" x14ac:dyDescent="0.25">
      <c r="A213" s="8"/>
      <c r="B213" s="8"/>
      <c r="C213" s="68"/>
    </row>
    <row r="214" spans="1:4" s="60" customFormat="1" x14ac:dyDescent="0.25">
      <c r="A214" s="7" t="s">
        <v>316</v>
      </c>
      <c r="B214" s="8"/>
      <c r="C214" s="68"/>
    </row>
    <row r="215" spans="1:4" s="60" customFormat="1" x14ac:dyDescent="0.25">
      <c r="A215" s="8" t="s">
        <v>324</v>
      </c>
      <c r="B215" s="8"/>
      <c r="C215" s="68"/>
    </row>
    <row r="216" spans="1:4" s="60" customFormat="1" x14ac:dyDescent="0.25">
      <c r="A216" s="8" t="s">
        <v>38</v>
      </c>
      <c r="B216" s="8"/>
      <c r="C216" s="68"/>
    </row>
    <row r="217" spans="1:4" s="60" customFormat="1" x14ac:dyDescent="0.25">
      <c r="A217" s="8" t="s">
        <v>39</v>
      </c>
      <c r="B217" s="8"/>
      <c r="C217" s="68"/>
    </row>
    <row r="218" spans="1:4" s="60" customFormat="1" x14ac:dyDescent="0.25">
      <c r="A218" s="8" t="s">
        <v>40</v>
      </c>
      <c r="B218" s="8"/>
      <c r="C218" s="68"/>
    </row>
    <row r="219" spans="1:4" s="60" customFormat="1" x14ac:dyDescent="0.25">
      <c r="A219" s="8" t="s">
        <v>41</v>
      </c>
      <c r="B219" s="8"/>
      <c r="C219" s="68"/>
    </row>
    <row r="220" spans="1:4" s="60" customFormat="1" x14ac:dyDescent="0.25">
      <c r="A220" s="8" t="s">
        <v>42</v>
      </c>
      <c r="B220" s="8"/>
      <c r="C220" s="68"/>
    </row>
    <row r="221" spans="1:4" s="60" customFormat="1" x14ac:dyDescent="0.25">
      <c r="A221" s="8"/>
      <c r="B221" s="8"/>
      <c r="C221" s="68"/>
    </row>
    <row r="222" spans="1:4" s="60" customFormat="1" x14ac:dyDescent="0.25">
      <c r="B222" s="8"/>
      <c r="C222" s="68"/>
    </row>
    <row r="223" spans="1:4" s="60" customFormat="1" ht="18" x14ac:dyDescent="0.25">
      <c r="A223" s="245" t="s">
        <v>43</v>
      </c>
      <c r="B223" s="245"/>
      <c r="C223" s="245"/>
      <c r="D223" s="245"/>
    </row>
    <row r="224" spans="1:4" s="60" customFormat="1" x14ac:dyDescent="0.25">
      <c r="A224" s="8"/>
      <c r="B224" s="8"/>
      <c r="C224" s="68"/>
    </row>
    <row r="225" spans="1:3" s="60" customFormat="1" x14ac:dyDescent="0.25">
      <c r="A225" s="10"/>
      <c r="B225" s="8"/>
      <c r="C225" s="68"/>
    </row>
    <row r="226" spans="1:3" s="60" customFormat="1" x14ac:dyDescent="0.25">
      <c r="A226" s="59"/>
      <c r="B226" s="59"/>
    </row>
    <row r="227" spans="1:3" s="60" customFormat="1" x14ac:dyDescent="0.25">
      <c r="A227" s="59"/>
      <c r="B227" s="59"/>
    </row>
    <row r="228" spans="1:3" s="60" customFormat="1" x14ac:dyDescent="0.25">
      <c r="A228" s="59"/>
      <c r="B228" s="59"/>
    </row>
    <row r="229" spans="1:3" s="60" customFormat="1" x14ac:dyDescent="0.25">
      <c r="A229" s="59"/>
      <c r="B229" s="59"/>
    </row>
    <row r="230" spans="1:3" s="60" customFormat="1" x14ac:dyDescent="0.25">
      <c r="A230" s="59"/>
      <c r="B230" s="59"/>
    </row>
    <row r="231" spans="1:3" s="60" customFormat="1" x14ac:dyDescent="0.25">
      <c r="A231" s="59"/>
      <c r="B231" s="59"/>
    </row>
    <row r="232" spans="1:3" s="60" customFormat="1" x14ac:dyDescent="0.25">
      <c r="A232" s="59"/>
      <c r="B232" s="59"/>
    </row>
    <row r="233" spans="1:3" s="60" customFormat="1" x14ac:dyDescent="0.25">
      <c r="A233" s="59"/>
      <c r="B233" s="59"/>
    </row>
    <row r="234" spans="1:3" s="60" customFormat="1" x14ac:dyDescent="0.25">
      <c r="A234" s="59"/>
      <c r="B234" s="59"/>
    </row>
    <row r="235" spans="1:3" s="60" customFormat="1" x14ac:dyDescent="0.25">
      <c r="A235" s="59"/>
      <c r="B235" s="59"/>
    </row>
    <row r="236" spans="1:3" s="60" customFormat="1" x14ac:dyDescent="0.25">
      <c r="A236" s="59"/>
      <c r="B236" s="59"/>
    </row>
    <row r="237" spans="1:3" s="60" customFormat="1" x14ac:dyDescent="0.25">
      <c r="A237" s="59"/>
      <c r="B237" s="59"/>
    </row>
    <row r="238" spans="1:3" s="60" customFormat="1" x14ac:dyDescent="0.25">
      <c r="A238" s="59"/>
      <c r="B238" s="59"/>
    </row>
    <row r="239" spans="1:3" s="60" customFormat="1" x14ac:dyDescent="0.25">
      <c r="A239" s="6" t="s">
        <v>325</v>
      </c>
      <c r="B239" s="59"/>
    </row>
    <row r="240" spans="1:3" s="60" customFormat="1" x14ac:dyDescent="0.25">
      <c r="A240" s="59"/>
      <c r="B240" s="59"/>
    </row>
    <row r="241" spans="1:2" s="60" customFormat="1" x14ac:dyDescent="0.25">
      <c r="A241" s="6" t="s">
        <v>326</v>
      </c>
      <c r="B241" s="59"/>
    </row>
    <row r="242" spans="1:2" s="60" customFormat="1" x14ac:dyDescent="0.25">
      <c r="B242" s="69" t="s">
        <v>44</v>
      </c>
    </row>
    <row r="243" spans="1:2" s="60" customFormat="1" x14ac:dyDescent="0.25">
      <c r="A243" s="5"/>
      <c r="B243" s="59"/>
    </row>
    <row r="244" spans="1:2" s="60" customFormat="1" x14ac:dyDescent="0.25">
      <c r="A244" s="5"/>
      <c r="B244" s="59"/>
    </row>
    <row r="245" spans="1:2" s="60" customFormat="1" x14ac:dyDescent="0.25">
      <c r="A245" s="5"/>
      <c r="B245" s="59"/>
    </row>
    <row r="246" spans="1:2" s="60" customFormat="1" x14ac:dyDescent="0.25">
      <c r="A246" s="5"/>
      <c r="B246" s="59"/>
    </row>
    <row r="247" spans="1:2" s="60" customFormat="1" x14ac:dyDescent="0.25">
      <c r="A247" s="5"/>
      <c r="B247" s="59"/>
    </row>
    <row r="248" spans="1:2" s="60" customFormat="1" x14ac:dyDescent="0.25">
      <c r="A248" s="5"/>
      <c r="B248" s="59"/>
    </row>
    <row r="249" spans="1:2" s="60" customFormat="1" x14ac:dyDescent="0.25">
      <c r="A249" s="5"/>
      <c r="B249" s="59"/>
    </row>
    <row r="250" spans="1:2" s="60" customFormat="1" x14ac:dyDescent="0.25">
      <c r="B250" s="59"/>
    </row>
    <row r="251" spans="1:2" s="60" customFormat="1" x14ac:dyDescent="0.25">
      <c r="A251" s="6"/>
      <c r="B251" s="59"/>
    </row>
    <row r="252" spans="1:2" s="60" customFormat="1" x14ac:dyDescent="0.25">
      <c r="A252" s="6"/>
      <c r="B252" s="59"/>
    </row>
    <row r="253" spans="1:2" s="60" customFormat="1" x14ac:dyDescent="0.25">
      <c r="A253" s="6"/>
      <c r="B253" s="59"/>
    </row>
    <row r="254" spans="1:2" s="60" customFormat="1" x14ac:dyDescent="0.25">
      <c r="A254" s="6"/>
      <c r="B254" s="59"/>
    </row>
    <row r="255" spans="1:2" s="60" customFormat="1" x14ac:dyDescent="0.25">
      <c r="A255" s="6"/>
      <c r="B255" s="59"/>
    </row>
    <row r="256" spans="1:2" s="60" customFormat="1" x14ac:dyDescent="0.25">
      <c r="A256" s="6"/>
      <c r="B256" s="59"/>
    </row>
    <row r="257" spans="1:4" s="60" customFormat="1" x14ac:dyDescent="0.25">
      <c r="A257" s="6"/>
      <c r="B257" s="59"/>
    </row>
    <row r="258" spans="1:4" s="60" customFormat="1" x14ac:dyDescent="0.25">
      <c r="A258" s="6"/>
      <c r="B258" s="59"/>
    </row>
    <row r="259" spans="1:4" s="79" customFormat="1" x14ac:dyDescent="0.25">
      <c r="A259" s="77"/>
      <c r="B259" s="78" t="s">
        <v>260</v>
      </c>
    </row>
    <row r="260" spans="1:4" s="60" customFormat="1" x14ac:dyDescent="0.25">
      <c r="A260" s="6"/>
      <c r="B260" s="59"/>
    </row>
    <row r="261" spans="1:4" s="60" customFormat="1" ht="18" x14ac:dyDescent="0.25">
      <c r="A261" s="245" t="s">
        <v>45</v>
      </c>
      <c r="B261" s="245"/>
      <c r="C261" s="245"/>
      <c r="D261" s="245"/>
    </row>
    <row r="262" spans="1:4" s="60" customFormat="1" x14ac:dyDescent="0.25"/>
    <row r="263" spans="1:4" s="60" customFormat="1" x14ac:dyDescent="0.25">
      <c r="A263" s="8" t="s">
        <v>46</v>
      </c>
      <c r="B263" s="8"/>
      <c r="C263" s="70"/>
    </row>
    <row r="264" spans="1:4" s="60" customFormat="1" x14ac:dyDescent="0.25">
      <c r="A264" s="8" t="s">
        <v>47</v>
      </c>
      <c r="B264" s="8"/>
      <c r="C264" s="70"/>
    </row>
    <row r="265" spans="1:4" s="60" customFormat="1" x14ac:dyDescent="0.25">
      <c r="A265" s="8"/>
      <c r="B265" s="8"/>
      <c r="C265" s="70"/>
    </row>
    <row r="266" spans="1:4" s="60" customFormat="1" ht="18" x14ac:dyDescent="0.25">
      <c r="A266" s="245" t="s">
        <v>48</v>
      </c>
      <c r="B266" s="245"/>
      <c r="C266" s="245"/>
      <c r="D266" s="245"/>
    </row>
    <row r="267" spans="1:4" s="60" customFormat="1" x14ac:dyDescent="0.25">
      <c r="A267" s="7"/>
      <c r="B267" s="8"/>
      <c r="C267" s="70"/>
    </row>
    <row r="268" spans="1:4" s="60" customFormat="1" x14ac:dyDescent="0.25">
      <c r="A268" s="8" t="s">
        <v>49</v>
      </c>
      <c r="B268" s="8"/>
      <c r="C268" s="70"/>
    </row>
    <row r="269" spans="1:4" s="60" customFormat="1" x14ac:dyDescent="0.25">
      <c r="A269" s="8" t="s">
        <v>50</v>
      </c>
      <c r="B269" s="8"/>
      <c r="C269" s="70"/>
    </row>
    <row r="270" spans="1:4" s="60" customFormat="1" x14ac:dyDescent="0.25">
      <c r="A270" s="8"/>
      <c r="B270" s="8"/>
      <c r="C270" s="70"/>
    </row>
    <row r="271" spans="1:4" s="60" customFormat="1" ht="18" x14ac:dyDescent="0.25">
      <c r="A271" s="245" t="s">
        <v>51</v>
      </c>
      <c r="B271" s="245"/>
      <c r="C271" s="245"/>
      <c r="D271" s="245"/>
    </row>
    <row r="272" spans="1:4" s="60" customFormat="1" x14ac:dyDescent="0.25">
      <c r="A272" s="7"/>
      <c r="B272" s="8"/>
      <c r="C272" s="70"/>
    </row>
    <row r="273" spans="1:4" s="60" customFormat="1" x14ac:dyDescent="0.25">
      <c r="A273" s="8" t="s">
        <v>52</v>
      </c>
      <c r="B273" s="8"/>
      <c r="C273" s="70"/>
    </row>
    <row r="274" spans="1:4" s="60" customFormat="1" x14ac:dyDescent="0.25">
      <c r="A274" s="8" t="s">
        <v>53</v>
      </c>
      <c r="B274" s="8"/>
      <c r="C274" s="70"/>
    </row>
    <row r="275" spans="1:4" s="60" customFormat="1" x14ac:dyDescent="0.25">
      <c r="A275" s="8"/>
      <c r="B275" s="8"/>
      <c r="C275" s="70"/>
    </row>
    <row r="276" spans="1:4" s="60" customFormat="1" ht="18" x14ac:dyDescent="0.25">
      <c r="A276" s="245" t="s">
        <v>54</v>
      </c>
      <c r="B276" s="245"/>
      <c r="C276" s="245"/>
      <c r="D276" s="245"/>
    </row>
    <row r="277" spans="1:4" s="60" customFormat="1" x14ac:dyDescent="0.25">
      <c r="A277" s="7"/>
      <c r="B277" s="8"/>
      <c r="C277" s="70"/>
    </row>
    <row r="278" spans="1:4" s="60" customFormat="1" x14ac:dyDescent="0.25">
      <c r="A278" s="8" t="s">
        <v>55</v>
      </c>
      <c r="B278" s="8"/>
      <c r="C278" s="70"/>
    </row>
    <row r="279" spans="1:4" s="60" customFormat="1" x14ac:dyDescent="0.25">
      <c r="A279" s="8" t="s">
        <v>56</v>
      </c>
      <c r="B279" s="8"/>
      <c r="C279" s="70"/>
    </row>
    <row r="280" spans="1:4" s="60" customFormat="1" x14ac:dyDescent="0.25">
      <c r="A280" s="8" t="s">
        <v>136</v>
      </c>
      <c r="B280" s="8"/>
      <c r="C280" s="70"/>
    </row>
    <row r="281" spans="1:4" s="60" customFormat="1" x14ac:dyDescent="0.25">
      <c r="A281" s="8" t="s">
        <v>137</v>
      </c>
      <c r="B281" s="8"/>
      <c r="C281" s="70"/>
    </row>
    <row r="282" spans="1:4" s="60" customFormat="1" x14ac:dyDescent="0.25">
      <c r="A282" s="8"/>
      <c r="B282" s="8"/>
      <c r="C282" s="70"/>
    </row>
    <row r="283" spans="1:4" s="60" customFormat="1" ht="40.5" customHeight="1" x14ac:dyDescent="0.25">
      <c r="A283" s="248" t="s">
        <v>57</v>
      </c>
      <c r="B283" s="248"/>
      <c r="C283" s="248"/>
      <c r="D283" s="248"/>
    </row>
    <row r="284" spans="1:4" s="60" customFormat="1" x14ac:dyDescent="0.25">
      <c r="A284" s="7"/>
      <c r="B284" s="8"/>
      <c r="C284" s="70"/>
    </row>
    <row r="285" spans="1:4" s="60" customFormat="1" x14ac:dyDescent="0.25">
      <c r="A285" s="8" t="s">
        <v>417</v>
      </c>
      <c r="B285" s="8"/>
      <c r="C285" s="70"/>
    </row>
    <row r="286" spans="1:4" s="60" customFormat="1" x14ac:dyDescent="0.25">
      <c r="A286" s="8" t="s">
        <v>58</v>
      </c>
      <c r="B286" s="8"/>
      <c r="C286" s="70"/>
    </row>
    <row r="287" spans="1:4" s="60" customFormat="1" x14ac:dyDescent="0.25">
      <c r="A287" s="60" t="s">
        <v>59</v>
      </c>
      <c r="B287" s="8"/>
      <c r="C287" s="70"/>
    </row>
    <row r="288" spans="1:4" s="60" customFormat="1" x14ac:dyDescent="0.25">
      <c r="A288" s="8"/>
      <c r="B288" s="8"/>
      <c r="C288" s="70"/>
    </row>
    <row r="289" spans="1:4" s="60" customFormat="1" ht="18" x14ac:dyDescent="0.25">
      <c r="A289" s="245" t="s">
        <v>60</v>
      </c>
      <c r="B289" s="245"/>
      <c r="C289" s="245"/>
      <c r="D289" s="245"/>
    </row>
    <row r="290" spans="1:4" s="60" customFormat="1" x14ac:dyDescent="0.25">
      <c r="A290" s="7"/>
      <c r="B290" s="8"/>
      <c r="C290" s="70"/>
    </row>
    <row r="291" spans="1:4" s="60" customFormat="1" x14ac:dyDescent="0.25">
      <c r="A291" s="8" t="s">
        <v>61</v>
      </c>
      <c r="B291" s="8"/>
      <c r="C291" s="70"/>
    </row>
    <row r="292" spans="1:4" s="60" customFormat="1" x14ac:dyDescent="0.25">
      <c r="A292" s="8" t="s">
        <v>62</v>
      </c>
      <c r="B292" s="8"/>
      <c r="C292" s="70"/>
    </row>
    <row r="293" spans="1:4" s="60" customFormat="1" x14ac:dyDescent="0.25">
      <c r="A293" s="8" t="s">
        <v>63</v>
      </c>
      <c r="B293" s="8"/>
      <c r="C293" s="70"/>
    </row>
    <row r="294" spans="1:4" s="60" customFormat="1" x14ac:dyDescent="0.25">
      <c r="A294" s="8" t="s">
        <v>64</v>
      </c>
      <c r="B294" s="8"/>
      <c r="C294" s="70"/>
    </row>
    <row r="295" spans="1:4" s="60" customFormat="1" x14ac:dyDescent="0.25">
      <c r="A295" s="8" t="s">
        <v>65</v>
      </c>
      <c r="B295" s="8"/>
      <c r="C295" s="70"/>
    </row>
    <row r="296" spans="1:4" s="60" customFormat="1" x14ac:dyDescent="0.25">
      <c r="A296" s="8" t="s">
        <v>66</v>
      </c>
      <c r="B296" s="8"/>
      <c r="C296" s="70"/>
    </row>
    <row r="297" spans="1:4" s="60" customFormat="1" x14ac:dyDescent="0.25">
      <c r="A297" s="8" t="s">
        <v>327</v>
      </c>
      <c r="B297" s="8"/>
      <c r="C297" s="70"/>
    </row>
    <row r="298" spans="1:4" s="60" customFormat="1" x14ac:dyDescent="0.25">
      <c r="A298" s="8" t="s">
        <v>328</v>
      </c>
      <c r="B298" s="8"/>
      <c r="C298" s="70"/>
    </row>
    <row r="299" spans="1:4" s="60" customFormat="1" x14ac:dyDescent="0.25"/>
    <row r="300" spans="1:4" s="73" customFormat="1" ht="18" x14ac:dyDescent="0.35">
      <c r="A300" s="247" t="s">
        <v>18</v>
      </c>
      <c r="B300" s="247"/>
      <c r="C300" s="247"/>
      <c r="D300" s="247"/>
    </row>
    <row r="301" spans="1:4" s="79" customFormat="1" x14ac:dyDescent="0.25"/>
    <row r="302" spans="1:4" s="79" customFormat="1" x14ac:dyDescent="0.25">
      <c r="A302" s="79" t="s">
        <v>19</v>
      </c>
    </row>
    <row r="303" spans="1:4" s="60" customFormat="1" x14ac:dyDescent="0.25"/>
    <row r="304" spans="1:4" s="60" customFormat="1" x14ac:dyDescent="0.25"/>
    <row r="305" s="60" customFormat="1" x14ac:dyDescent="0.25"/>
    <row r="306" s="60" customFormat="1" x14ac:dyDescent="0.25"/>
    <row r="307" s="60" customFormat="1" x14ac:dyDescent="0.25"/>
    <row r="308" s="60" customFormat="1" x14ac:dyDescent="0.25"/>
    <row r="309" s="60" customFormat="1" x14ac:dyDescent="0.25"/>
    <row r="310" s="60" customFormat="1" x14ac:dyDescent="0.25"/>
    <row r="311" s="60" customFormat="1" x14ac:dyDescent="0.25"/>
    <row r="312" s="60" customFormat="1" x14ac:dyDescent="0.25"/>
    <row r="313" s="60" customFormat="1" x14ac:dyDescent="0.25"/>
    <row r="314" s="60" customFormat="1" x14ac:dyDescent="0.25"/>
    <row r="315" s="60" customFormat="1" x14ac:dyDescent="0.25"/>
    <row r="316" s="60" customFormat="1" x14ac:dyDescent="0.25"/>
    <row r="317" s="60" customFormat="1" x14ac:dyDescent="0.25"/>
    <row r="318" s="60" customFormat="1" x14ac:dyDescent="0.25"/>
    <row r="319" s="60" customFormat="1" x14ac:dyDescent="0.25"/>
    <row r="320" s="60" customFormat="1" x14ac:dyDescent="0.25"/>
    <row r="321" s="60" customFormat="1" x14ac:dyDescent="0.25"/>
    <row r="322" s="60" customFormat="1" x14ac:dyDescent="0.25"/>
    <row r="323" s="60" customFormat="1" x14ac:dyDescent="0.25"/>
    <row r="324" s="60" customFormat="1" x14ac:dyDescent="0.25"/>
    <row r="325" s="60" customFormat="1" x14ac:dyDescent="0.25"/>
    <row r="326" s="60" customFormat="1" x14ac:dyDescent="0.25"/>
    <row r="327" s="60" customFormat="1" x14ac:dyDescent="0.25"/>
    <row r="328" s="60" customFormat="1" x14ac:dyDescent="0.25"/>
    <row r="329" s="60" customFormat="1" x14ac:dyDescent="0.25"/>
    <row r="330" s="60" customFormat="1" x14ac:dyDescent="0.25"/>
    <row r="331" s="60" customFormat="1" x14ac:dyDescent="0.25"/>
    <row r="332" s="60" customFormat="1" x14ac:dyDescent="0.25"/>
    <row r="333" s="60" customFormat="1" x14ac:dyDescent="0.25"/>
    <row r="334" s="60" customFormat="1" x14ac:dyDescent="0.25"/>
    <row r="335" s="60" customFormat="1" x14ac:dyDescent="0.25"/>
    <row r="336" s="60" customFormat="1" x14ac:dyDescent="0.25"/>
    <row r="337" s="60" customFormat="1" x14ac:dyDescent="0.25"/>
    <row r="338" s="60" customFormat="1" x14ac:dyDescent="0.25"/>
    <row r="339" s="60" customFormat="1" x14ac:dyDescent="0.25"/>
    <row r="340" s="60" customFormat="1" x14ac:dyDescent="0.25"/>
    <row r="341" s="60" customFormat="1" x14ac:dyDescent="0.25"/>
    <row r="342" s="60" customFormat="1" x14ac:dyDescent="0.25"/>
    <row r="343" s="60" customFormat="1" x14ac:dyDescent="0.25"/>
    <row r="344" s="60" customFormat="1" x14ac:dyDescent="0.25"/>
    <row r="345" s="60" customFormat="1" x14ac:dyDescent="0.25"/>
    <row r="346" s="60" customFormat="1" x14ac:dyDescent="0.25"/>
    <row r="347" s="60" customFormat="1" x14ac:dyDescent="0.25"/>
    <row r="348" s="60" customFormat="1" x14ac:dyDescent="0.25"/>
    <row r="349" s="60" customFormat="1" x14ac:dyDescent="0.25"/>
    <row r="350" s="60" customFormat="1" x14ac:dyDescent="0.25"/>
    <row r="351" s="60" customFormat="1" x14ac:dyDescent="0.25"/>
    <row r="352" s="60" customFormat="1" x14ac:dyDescent="0.25"/>
    <row r="353" s="60" customFormat="1" x14ac:dyDescent="0.25"/>
    <row r="354" s="60" customFormat="1" x14ac:dyDescent="0.25"/>
    <row r="355" s="60" customFormat="1" x14ac:dyDescent="0.25"/>
    <row r="356" s="60" customFormat="1" x14ac:dyDescent="0.25"/>
    <row r="357" s="60" customFormat="1" x14ac:dyDescent="0.25"/>
    <row r="358" s="60" customFormat="1" x14ac:dyDescent="0.25"/>
    <row r="359" s="60" customFormat="1" x14ac:dyDescent="0.25"/>
    <row r="360" s="60" customFormat="1" x14ac:dyDescent="0.25"/>
    <row r="361" s="60" customFormat="1" x14ac:dyDescent="0.25"/>
    <row r="362" s="60" customFormat="1" x14ac:dyDescent="0.25"/>
    <row r="363" s="60" customFormat="1" x14ac:dyDescent="0.25"/>
    <row r="364" s="60" customFormat="1" x14ac:dyDescent="0.25"/>
    <row r="365" s="60" customFormat="1" x14ac:dyDescent="0.25"/>
    <row r="366" s="60" customFormat="1" x14ac:dyDescent="0.25"/>
    <row r="367" s="60" customFormat="1" x14ac:dyDescent="0.25"/>
    <row r="368" s="60" customFormat="1" x14ac:dyDescent="0.25"/>
    <row r="369" s="60" customFormat="1" x14ac:dyDescent="0.25"/>
    <row r="370" s="60" customFormat="1" x14ac:dyDescent="0.25"/>
    <row r="371" s="60" customFormat="1" x14ac:dyDescent="0.25"/>
    <row r="372" s="60" customFormat="1" x14ac:dyDescent="0.25"/>
    <row r="373" s="60" customFormat="1" x14ac:dyDescent="0.25"/>
    <row r="374" s="60" customFormat="1" x14ac:dyDescent="0.25"/>
    <row r="375" s="60" customFormat="1" x14ac:dyDescent="0.25"/>
    <row r="376" s="60" customFormat="1" x14ac:dyDescent="0.25"/>
    <row r="377" s="60" customFormat="1" x14ac:dyDescent="0.25"/>
    <row r="378" s="60" customFormat="1" x14ac:dyDescent="0.25"/>
    <row r="379" s="60" customFormat="1" x14ac:dyDescent="0.25"/>
    <row r="380" s="60" customFormat="1" x14ac:dyDescent="0.25"/>
    <row r="381" s="60" customFormat="1" x14ac:dyDescent="0.25"/>
    <row r="382" s="60" customFormat="1" x14ac:dyDescent="0.25"/>
    <row r="383" s="60" customFormat="1" x14ac:dyDescent="0.25"/>
    <row r="384" s="60" customFormat="1" x14ac:dyDescent="0.25"/>
    <row r="385" s="60" customFormat="1" x14ac:dyDescent="0.25"/>
    <row r="386" s="60" customFormat="1" x14ac:dyDescent="0.25"/>
    <row r="387" s="60" customFormat="1" x14ac:dyDescent="0.25"/>
    <row r="388" s="60" customFormat="1" x14ac:dyDescent="0.25"/>
    <row r="389" s="60" customFormat="1" x14ac:dyDescent="0.25"/>
    <row r="390" s="60" customFormat="1" x14ac:dyDescent="0.25"/>
    <row r="391" s="60" customFormat="1" x14ac:dyDescent="0.25"/>
    <row r="392" s="60" customFormat="1" x14ac:dyDescent="0.25"/>
    <row r="393" s="60" customFormat="1" x14ac:dyDescent="0.25"/>
    <row r="394" s="60" customFormat="1" x14ac:dyDescent="0.25"/>
    <row r="395" s="60" customFormat="1" x14ac:dyDescent="0.25"/>
    <row r="396" s="60" customFormat="1" x14ac:dyDescent="0.25"/>
    <row r="397" s="60" customFormat="1" x14ac:dyDescent="0.25"/>
    <row r="398" s="60" customFormat="1" x14ac:dyDescent="0.25"/>
    <row r="399" s="60" customFormat="1" x14ac:dyDescent="0.25"/>
    <row r="400" s="60" customFormat="1" x14ac:dyDescent="0.25"/>
    <row r="401" s="60" customFormat="1" x14ac:dyDescent="0.25"/>
    <row r="402" s="60" customFormat="1" x14ac:dyDescent="0.25"/>
    <row r="403" s="60" customFormat="1" x14ac:dyDescent="0.25"/>
    <row r="404" s="60" customFormat="1" x14ac:dyDescent="0.25"/>
    <row r="405" s="60" customFormat="1" x14ac:dyDescent="0.25"/>
    <row r="406" s="60" customFormat="1" x14ac:dyDescent="0.25"/>
    <row r="407" s="60" customFormat="1" x14ac:dyDescent="0.25"/>
    <row r="408" s="60" customFormat="1" x14ac:dyDescent="0.25"/>
    <row r="409" s="60" customFormat="1" x14ac:dyDescent="0.25"/>
    <row r="410" s="60" customFormat="1" x14ac:dyDescent="0.25"/>
    <row r="411" s="60" customFormat="1" x14ac:dyDescent="0.25"/>
    <row r="412" s="60" customFormat="1" x14ac:dyDescent="0.25"/>
    <row r="413" s="60" customFormat="1" x14ac:dyDescent="0.25"/>
    <row r="414" s="60" customFormat="1" x14ac:dyDescent="0.25"/>
    <row r="415" s="60" customFormat="1" x14ac:dyDescent="0.25"/>
    <row r="416" s="60" customFormat="1" x14ac:dyDescent="0.25"/>
    <row r="417" s="60" customFormat="1" x14ac:dyDescent="0.25"/>
    <row r="418" s="60" customFormat="1" x14ac:dyDescent="0.25"/>
    <row r="419" s="60" customFormat="1" x14ac:dyDescent="0.25"/>
    <row r="420" s="60" customFormat="1" x14ac:dyDescent="0.25"/>
    <row r="421" s="60" customFormat="1" x14ac:dyDescent="0.25"/>
    <row r="422" s="60" customFormat="1" x14ac:dyDescent="0.25"/>
    <row r="423" s="60" customFormat="1" x14ac:dyDescent="0.25"/>
    <row r="424" s="60" customFormat="1" x14ac:dyDescent="0.25"/>
    <row r="425" s="60" customFormat="1" x14ac:dyDescent="0.25"/>
    <row r="426" s="60" customFormat="1" x14ac:dyDescent="0.25"/>
    <row r="427" s="60" customFormat="1" x14ac:dyDescent="0.25"/>
    <row r="428" s="60" customFormat="1" x14ac:dyDescent="0.25"/>
    <row r="429" s="60" customFormat="1" x14ac:dyDescent="0.25"/>
    <row r="430" s="60" customFormat="1" x14ac:dyDescent="0.25"/>
    <row r="431" s="60" customFormat="1" x14ac:dyDescent="0.25"/>
    <row r="432" s="60" customFormat="1" x14ac:dyDescent="0.25"/>
    <row r="433" s="60" customFormat="1" x14ac:dyDescent="0.25"/>
    <row r="434" s="60" customFormat="1" x14ac:dyDescent="0.25"/>
    <row r="435" s="60" customFormat="1" x14ac:dyDescent="0.25"/>
    <row r="436" s="60" customFormat="1" x14ac:dyDescent="0.25"/>
    <row r="437" s="60" customFormat="1" x14ac:dyDescent="0.25"/>
    <row r="438" s="60" customFormat="1" x14ac:dyDescent="0.25"/>
    <row r="439" s="60" customFormat="1" x14ac:dyDescent="0.25"/>
    <row r="440" s="60" customFormat="1" x14ac:dyDescent="0.25"/>
    <row r="441" s="60" customFormat="1" x14ac:dyDescent="0.25"/>
    <row r="442" s="60" customFormat="1" x14ac:dyDescent="0.25"/>
    <row r="443" s="60" customFormat="1" x14ac:dyDescent="0.25"/>
    <row r="444" s="60" customFormat="1" x14ac:dyDescent="0.25"/>
    <row r="445" s="60" customFormat="1" x14ac:dyDescent="0.25"/>
    <row r="446" s="60" customFormat="1" x14ac:dyDescent="0.25"/>
    <row r="447" s="60" customFormat="1" x14ac:dyDescent="0.25"/>
    <row r="448" s="60" customFormat="1" x14ac:dyDescent="0.25"/>
    <row r="449" s="60" customFormat="1" x14ac:dyDescent="0.25"/>
    <row r="450" s="60" customFormat="1" x14ac:dyDescent="0.25"/>
    <row r="451" s="60" customFormat="1" x14ac:dyDescent="0.25"/>
    <row r="452" s="60" customFormat="1" x14ac:dyDescent="0.25"/>
    <row r="453" s="60" customFormat="1" x14ac:dyDescent="0.25"/>
    <row r="454" s="60" customFormat="1" x14ac:dyDescent="0.25"/>
    <row r="455" s="60" customFormat="1" x14ac:dyDescent="0.25"/>
    <row r="456" s="60" customFormat="1" x14ac:dyDescent="0.25"/>
    <row r="457" s="60" customFormat="1" x14ac:dyDescent="0.25"/>
    <row r="458" s="60" customFormat="1" x14ac:dyDescent="0.25"/>
    <row r="459" s="60" customFormat="1" x14ac:dyDescent="0.25"/>
    <row r="460" s="60" customFormat="1" x14ac:dyDescent="0.25"/>
    <row r="461" s="60" customFormat="1" x14ac:dyDescent="0.25"/>
    <row r="462" s="60" customFormat="1" x14ac:dyDescent="0.25"/>
    <row r="463" s="60" customFormat="1" x14ac:dyDescent="0.25"/>
    <row r="464" s="60" customFormat="1" x14ac:dyDescent="0.25"/>
    <row r="465" s="60" customFormat="1" x14ac:dyDescent="0.25"/>
    <row r="466" s="60" customFormat="1" x14ac:dyDescent="0.25"/>
    <row r="467" s="60" customFormat="1" x14ac:dyDescent="0.25"/>
    <row r="468" s="60" customFormat="1" x14ac:dyDescent="0.25"/>
    <row r="469" s="60" customFormat="1" x14ac:dyDescent="0.25"/>
    <row r="470" s="60" customFormat="1" x14ac:dyDescent="0.25"/>
    <row r="471" s="60" customFormat="1" x14ac:dyDescent="0.25"/>
    <row r="472" s="60" customFormat="1" x14ac:dyDescent="0.25"/>
    <row r="473" s="60" customFormat="1" x14ac:dyDescent="0.25"/>
    <row r="474" s="60" customFormat="1" x14ac:dyDescent="0.25"/>
    <row r="475" s="60" customFormat="1" x14ac:dyDescent="0.25"/>
    <row r="476" s="60" customFormat="1" x14ac:dyDescent="0.25"/>
    <row r="477" s="60" customFormat="1" x14ac:dyDescent="0.25"/>
    <row r="478" s="60" customFormat="1" x14ac:dyDescent="0.25"/>
    <row r="479" s="60" customFormat="1" x14ac:dyDescent="0.25"/>
    <row r="480" s="60" customFormat="1" x14ac:dyDescent="0.25"/>
    <row r="481" s="60" customFormat="1" x14ac:dyDescent="0.25"/>
    <row r="482" s="60" customFormat="1" x14ac:dyDescent="0.25"/>
    <row r="483" s="60" customFormat="1" x14ac:dyDescent="0.25"/>
    <row r="484" s="60" customFormat="1" x14ac:dyDescent="0.25"/>
    <row r="485" s="60" customFormat="1" x14ac:dyDescent="0.25"/>
    <row r="486" s="60" customFormat="1" x14ac:dyDescent="0.25"/>
    <row r="487" s="60" customFormat="1" x14ac:dyDescent="0.25"/>
    <row r="488" s="60" customFormat="1" x14ac:dyDescent="0.25"/>
    <row r="489" s="60" customFormat="1" x14ac:dyDescent="0.25"/>
    <row r="490" s="60" customFormat="1" x14ac:dyDescent="0.25"/>
    <row r="491" s="60" customFormat="1" x14ac:dyDescent="0.25"/>
    <row r="492" s="60" customFormat="1" x14ac:dyDescent="0.25"/>
    <row r="493" s="60" customFormat="1" x14ac:dyDescent="0.25"/>
    <row r="494" s="60" customFormat="1" x14ac:dyDescent="0.25"/>
    <row r="495" s="60" customFormat="1" x14ac:dyDescent="0.25"/>
    <row r="496" s="60" customFormat="1" x14ac:dyDescent="0.25"/>
    <row r="497" s="60" customFormat="1" x14ac:dyDescent="0.25"/>
    <row r="498" s="60" customFormat="1" x14ac:dyDescent="0.25"/>
    <row r="499" s="60" customFormat="1" x14ac:dyDescent="0.25"/>
    <row r="500" s="60" customFormat="1" x14ac:dyDescent="0.25"/>
    <row r="501" s="60" customFormat="1" x14ac:dyDescent="0.25"/>
    <row r="502" s="60" customFormat="1" x14ac:dyDescent="0.25"/>
    <row r="503" s="60" customFormat="1" x14ac:dyDescent="0.25"/>
    <row r="504" s="60" customFormat="1" x14ac:dyDescent="0.25"/>
    <row r="505" s="60" customFormat="1" x14ac:dyDescent="0.25"/>
    <row r="506" s="60" customFormat="1" x14ac:dyDescent="0.25"/>
    <row r="507" s="60" customFormat="1" x14ac:dyDescent="0.25"/>
    <row r="508" s="60" customFormat="1" x14ac:dyDescent="0.25"/>
    <row r="509" s="60" customFormat="1" x14ac:dyDescent="0.25"/>
    <row r="510" s="60" customFormat="1" x14ac:dyDescent="0.25"/>
    <row r="511" s="60" customFormat="1" x14ac:dyDescent="0.25"/>
    <row r="512" s="60" customFormat="1" x14ac:dyDescent="0.25"/>
    <row r="513" s="60" customFormat="1" x14ac:dyDescent="0.25"/>
    <row r="514" s="60" customFormat="1" x14ac:dyDescent="0.25"/>
    <row r="515" s="60" customFormat="1" x14ac:dyDescent="0.25"/>
    <row r="516" s="60" customFormat="1" x14ac:dyDescent="0.25"/>
    <row r="517" s="60" customFormat="1" x14ac:dyDescent="0.25"/>
    <row r="518" s="60" customFormat="1" x14ac:dyDescent="0.25"/>
    <row r="519" s="60" customFormat="1" x14ac:dyDescent="0.25"/>
    <row r="520" s="60" customFormat="1" x14ac:dyDescent="0.25"/>
    <row r="521" s="60" customFormat="1" x14ac:dyDescent="0.25"/>
    <row r="522" s="60" customFormat="1" x14ac:dyDescent="0.25"/>
    <row r="523" s="60" customFormat="1" x14ac:dyDescent="0.25"/>
    <row r="524" s="60" customFormat="1" x14ac:dyDescent="0.25"/>
    <row r="525" s="60" customFormat="1" x14ac:dyDescent="0.25"/>
    <row r="526" s="60" customFormat="1" x14ac:dyDescent="0.25"/>
    <row r="527" s="60" customFormat="1" x14ac:dyDescent="0.25"/>
    <row r="528" s="60" customFormat="1" x14ac:dyDescent="0.25"/>
    <row r="529" s="60" customFormat="1" x14ac:dyDescent="0.25"/>
    <row r="530" s="60" customFormat="1" x14ac:dyDescent="0.25"/>
    <row r="531" s="60" customFormat="1" x14ac:dyDescent="0.25"/>
    <row r="532" s="60" customFormat="1" x14ac:dyDescent="0.25"/>
    <row r="533" s="60" customFormat="1" x14ac:dyDescent="0.25"/>
    <row r="534" s="60" customFormat="1" x14ac:dyDescent="0.25"/>
    <row r="535" s="60" customFormat="1" x14ac:dyDescent="0.25"/>
    <row r="536" s="60" customFormat="1" x14ac:dyDescent="0.25"/>
    <row r="537" s="60" customFormat="1" x14ac:dyDescent="0.25"/>
    <row r="538" s="60" customFormat="1" x14ac:dyDescent="0.25"/>
    <row r="539" s="60" customFormat="1" x14ac:dyDescent="0.25"/>
    <row r="540" s="60" customFormat="1" x14ac:dyDescent="0.25"/>
    <row r="541" s="60" customFormat="1" x14ac:dyDescent="0.25"/>
    <row r="542" s="60" customFormat="1" x14ac:dyDescent="0.25"/>
    <row r="543" s="60" customFormat="1" x14ac:dyDescent="0.25"/>
    <row r="544" s="60" customFormat="1" x14ac:dyDescent="0.25"/>
    <row r="545" s="60" customFormat="1" x14ac:dyDescent="0.25"/>
    <row r="546" s="60" customFormat="1" x14ac:dyDescent="0.25"/>
    <row r="547" s="60" customFormat="1" x14ac:dyDescent="0.25"/>
    <row r="548" s="60" customFormat="1" x14ac:dyDescent="0.25"/>
    <row r="549" s="60" customFormat="1" x14ac:dyDescent="0.25"/>
    <row r="550" s="60" customFormat="1" x14ac:dyDescent="0.25"/>
    <row r="551" s="60" customFormat="1" x14ac:dyDescent="0.25"/>
    <row r="552" s="60" customFormat="1" x14ac:dyDescent="0.25"/>
    <row r="553" s="60" customFormat="1" x14ac:dyDescent="0.25"/>
    <row r="554" s="60" customFormat="1" x14ac:dyDescent="0.25"/>
    <row r="555" s="60" customFormat="1" x14ac:dyDescent="0.25"/>
    <row r="556" s="60" customFormat="1" x14ac:dyDescent="0.25"/>
    <row r="557" s="60" customFormat="1" x14ac:dyDescent="0.25"/>
    <row r="558" s="60" customFormat="1" x14ac:dyDescent="0.25"/>
    <row r="559" s="60" customFormat="1" x14ac:dyDescent="0.25"/>
    <row r="560" s="60" customFormat="1" x14ac:dyDescent="0.25"/>
    <row r="561" s="60" customFormat="1" x14ac:dyDescent="0.25"/>
    <row r="562" s="60" customFormat="1" x14ac:dyDescent="0.25"/>
    <row r="563" s="60" customFormat="1" x14ac:dyDescent="0.25"/>
    <row r="564" s="60" customFormat="1" x14ac:dyDescent="0.25"/>
    <row r="565" s="60" customFormat="1" x14ac:dyDescent="0.25"/>
    <row r="566" s="60" customFormat="1" x14ac:dyDescent="0.25"/>
    <row r="567" s="60" customFormat="1" x14ac:dyDescent="0.25"/>
    <row r="568" s="60" customFormat="1" x14ac:dyDescent="0.25"/>
    <row r="569" s="60" customFormat="1" x14ac:dyDescent="0.25"/>
    <row r="570" s="60" customFormat="1" x14ac:dyDescent="0.25"/>
    <row r="571" s="60" customFormat="1" x14ac:dyDescent="0.25"/>
    <row r="572" s="60" customFormat="1" x14ac:dyDescent="0.25"/>
    <row r="573" s="60" customFormat="1" x14ac:dyDescent="0.25"/>
    <row r="574" s="60" customFormat="1" x14ac:dyDescent="0.25"/>
    <row r="575" s="60" customFormat="1" x14ac:dyDescent="0.25"/>
    <row r="576" s="60" customFormat="1" x14ac:dyDescent="0.25"/>
    <row r="577" s="60" customFormat="1" x14ac:dyDescent="0.25"/>
    <row r="578" s="60" customFormat="1" x14ac:dyDescent="0.25"/>
    <row r="579" s="60" customFormat="1" x14ac:dyDescent="0.25"/>
    <row r="580" s="60" customFormat="1" x14ac:dyDescent="0.25"/>
    <row r="581" s="60" customFormat="1" x14ac:dyDescent="0.25"/>
    <row r="582" s="60" customFormat="1" x14ac:dyDescent="0.25"/>
    <row r="583" s="60" customFormat="1" x14ac:dyDescent="0.25"/>
    <row r="584" s="60" customFormat="1" x14ac:dyDescent="0.25"/>
    <row r="585" s="60" customFormat="1" x14ac:dyDescent="0.25"/>
    <row r="586" s="60" customFormat="1" x14ac:dyDescent="0.25"/>
    <row r="587" s="60" customFormat="1" x14ac:dyDescent="0.25"/>
    <row r="588" s="60" customFormat="1" x14ac:dyDescent="0.25"/>
    <row r="589" s="60" customFormat="1" x14ac:dyDescent="0.25"/>
    <row r="590" s="60" customFormat="1" x14ac:dyDescent="0.25"/>
    <row r="591" s="60" customFormat="1" x14ac:dyDescent="0.25"/>
    <row r="592" s="60" customFormat="1" x14ac:dyDescent="0.25"/>
    <row r="593" s="60" customFormat="1" x14ac:dyDescent="0.25"/>
    <row r="594" s="60" customFormat="1" x14ac:dyDescent="0.25"/>
    <row r="595" s="60" customFormat="1" x14ac:dyDescent="0.25"/>
    <row r="596" s="60" customFormat="1" x14ac:dyDescent="0.25"/>
    <row r="597" s="60" customFormat="1" x14ac:dyDescent="0.25"/>
    <row r="598" s="60" customFormat="1" x14ac:dyDescent="0.25"/>
    <row r="599" s="60" customFormat="1" x14ac:dyDescent="0.25"/>
    <row r="600" s="60" customFormat="1" x14ac:dyDescent="0.25"/>
    <row r="601" s="60" customFormat="1" x14ac:dyDescent="0.25"/>
    <row r="602" s="60" customFormat="1" x14ac:dyDescent="0.25"/>
    <row r="603" s="60" customFormat="1" x14ac:dyDescent="0.25"/>
    <row r="604" s="60" customFormat="1" x14ac:dyDescent="0.25"/>
    <row r="605" s="60" customFormat="1" x14ac:dyDescent="0.25"/>
    <row r="606" s="60" customFormat="1" x14ac:dyDescent="0.25"/>
    <row r="607" s="60" customFormat="1" x14ac:dyDescent="0.25"/>
    <row r="608" s="60" customFormat="1" x14ac:dyDescent="0.25"/>
    <row r="609" s="60" customFormat="1" x14ac:dyDescent="0.25"/>
    <row r="610" s="60" customFormat="1" x14ac:dyDescent="0.25"/>
    <row r="611" s="60" customFormat="1" x14ac:dyDescent="0.25"/>
    <row r="612" s="60" customFormat="1" x14ac:dyDescent="0.25"/>
    <row r="613" s="60" customFormat="1" x14ac:dyDescent="0.25"/>
    <row r="614" s="60" customFormat="1" x14ac:dyDescent="0.25"/>
    <row r="615" s="60" customFormat="1" x14ac:dyDescent="0.25"/>
    <row r="616" s="60" customFormat="1" x14ac:dyDescent="0.25"/>
    <row r="617" s="60" customFormat="1" x14ac:dyDescent="0.25"/>
    <row r="618" s="60" customFormat="1" x14ac:dyDescent="0.25"/>
    <row r="619" s="60" customFormat="1" x14ac:dyDescent="0.25"/>
    <row r="620" s="60" customFormat="1" x14ac:dyDescent="0.25"/>
    <row r="621" s="60" customFormat="1" x14ac:dyDescent="0.25"/>
    <row r="622" s="60" customFormat="1" x14ac:dyDescent="0.25"/>
    <row r="623" s="60" customFormat="1" x14ac:dyDescent="0.25"/>
    <row r="624" s="60" customFormat="1" x14ac:dyDescent="0.25"/>
    <row r="625" s="60" customFormat="1" x14ac:dyDescent="0.25"/>
    <row r="626" s="60" customFormat="1" x14ac:dyDescent="0.25"/>
    <row r="627" s="60" customFormat="1" x14ac:dyDescent="0.25"/>
    <row r="628" s="60" customFormat="1" x14ac:dyDescent="0.25"/>
    <row r="629" s="60" customFormat="1" x14ac:dyDescent="0.25"/>
    <row r="630" s="60" customFormat="1" x14ac:dyDescent="0.25"/>
    <row r="631" s="60" customFormat="1" x14ac:dyDescent="0.25"/>
    <row r="632" s="60" customFormat="1" x14ac:dyDescent="0.25"/>
    <row r="633" s="60" customFormat="1" x14ac:dyDescent="0.25"/>
    <row r="634" s="60" customFormat="1" x14ac:dyDescent="0.25"/>
    <row r="635" s="60" customFormat="1" x14ac:dyDescent="0.25"/>
    <row r="636" s="60" customFormat="1" x14ac:dyDescent="0.25"/>
    <row r="637" s="60" customFormat="1" x14ac:dyDescent="0.25"/>
    <row r="638" s="60" customFormat="1" x14ac:dyDescent="0.25"/>
    <row r="639" s="60" customFormat="1" x14ac:dyDescent="0.25"/>
    <row r="640" s="60" customFormat="1" x14ac:dyDescent="0.25"/>
    <row r="641" s="60" customFormat="1" x14ac:dyDescent="0.25"/>
    <row r="642" s="60" customFormat="1" x14ac:dyDescent="0.25"/>
    <row r="643" s="60" customFormat="1" x14ac:dyDescent="0.25"/>
    <row r="644" s="60" customFormat="1" x14ac:dyDescent="0.25"/>
    <row r="645" s="60" customFormat="1" x14ac:dyDescent="0.25"/>
    <row r="646" s="60" customFormat="1" x14ac:dyDescent="0.25"/>
    <row r="647" s="60" customFormat="1" x14ac:dyDescent="0.25"/>
    <row r="648" s="60" customFormat="1" x14ac:dyDescent="0.25"/>
    <row r="649" s="60" customFormat="1" x14ac:dyDescent="0.25"/>
    <row r="650" s="60" customFormat="1" x14ac:dyDescent="0.25"/>
    <row r="651" s="60" customFormat="1" x14ac:dyDescent="0.25"/>
    <row r="652" s="60" customFormat="1" x14ac:dyDescent="0.25"/>
    <row r="653" s="60" customFormat="1" x14ac:dyDescent="0.25"/>
    <row r="654" s="60" customFormat="1" x14ac:dyDescent="0.25"/>
    <row r="655" s="60" customFormat="1" x14ac:dyDescent="0.25"/>
    <row r="656" s="60" customFormat="1" x14ac:dyDescent="0.25"/>
    <row r="657" s="60" customFormat="1" x14ac:dyDescent="0.25"/>
    <row r="658" s="60" customFormat="1" x14ac:dyDescent="0.25"/>
    <row r="659" s="60" customFormat="1" x14ac:dyDescent="0.25"/>
    <row r="660" s="60" customFormat="1" x14ac:dyDescent="0.25"/>
    <row r="661" s="60" customFormat="1" x14ac:dyDescent="0.25"/>
    <row r="662" s="60" customFormat="1" x14ac:dyDescent="0.25"/>
    <row r="663" s="60" customFormat="1" x14ac:dyDescent="0.25"/>
    <row r="664" s="60" customFormat="1" x14ac:dyDescent="0.25"/>
    <row r="665" s="60" customFormat="1" x14ac:dyDescent="0.25"/>
    <row r="666" s="60" customFormat="1" x14ac:dyDescent="0.25"/>
    <row r="667" s="60" customFormat="1" x14ac:dyDescent="0.25"/>
    <row r="668" s="60" customFormat="1" x14ac:dyDescent="0.25"/>
    <row r="669" s="60" customFormat="1" x14ac:dyDescent="0.25"/>
    <row r="670" s="60" customFormat="1" x14ac:dyDescent="0.25"/>
    <row r="671" s="60" customFormat="1" x14ac:dyDescent="0.25"/>
    <row r="672" s="60" customFormat="1" x14ac:dyDescent="0.25"/>
    <row r="673" s="60" customFormat="1" x14ac:dyDescent="0.25"/>
    <row r="674" s="60" customFormat="1" x14ac:dyDescent="0.25"/>
    <row r="675" s="60" customFormat="1" x14ac:dyDescent="0.25"/>
    <row r="676" s="60" customFormat="1" x14ac:dyDescent="0.25"/>
    <row r="677" s="60" customFormat="1" x14ac:dyDescent="0.25"/>
    <row r="678" s="60" customFormat="1" x14ac:dyDescent="0.25"/>
    <row r="679" s="60" customFormat="1" x14ac:dyDescent="0.25"/>
    <row r="680" s="60" customFormat="1" x14ac:dyDescent="0.25"/>
    <row r="681" s="60" customFormat="1" x14ac:dyDescent="0.25"/>
    <row r="682" s="60" customFormat="1" x14ac:dyDescent="0.25"/>
    <row r="683" s="60" customFormat="1" x14ac:dyDescent="0.25"/>
    <row r="684" s="60" customFormat="1" x14ac:dyDescent="0.25"/>
    <row r="685" s="60" customFormat="1" x14ac:dyDescent="0.25"/>
    <row r="686" s="60" customFormat="1" x14ac:dyDescent="0.25"/>
    <row r="687" s="60" customFormat="1" x14ac:dyDescent="0.25"/>
    <row r="688" s="60" customFormat="1" x14ac:dyDescent="0.25"/>
    <row r="689" s="60" customFormat="1" x14ac:dyDescent="0.25"/>
    <row r="690" s="60" customFormat="1" x14ac:dyDescent="0.25"/>
    <row r="691" s="60" customFormat="1" x14ac:dyDescent="0.25"/>
    <row r="692" s="60" customFormat="1" x14ac:dyDescent="0.25"/>
    <row r="693" s="60" customFormat="1" x14ac:dyDescent="0.25"/>
    <row r="694" s="60" customFormat="1" x14ac:dyDescent="0.25"/>
    <row r="695" s="60" customFormat="1" x14ac:dyDescent="0.25"/>
    <row r="696" s="60" customFormat="1" x14ac:dyDescent="0.25"/>
    <row r="697" s="60" customFormat="1" x14ac:dyDescent="0.25"/>
    <row r="698" s="60" customFormat="1" x14ac:dyDescent="0.25"/>
    <row r="699" s="60" customFormat="1" x14ac:dyDescent="0.25"/>
    <row r="700" s="60" customFormat="1" x14ac:dyDescent="0.25"/>
    <row r="701" s="60" customFormat="1" x14ac:dyDescent="0.25"/>
    <row r="702" s="60" customFormat="1" x14ac:dyDescent="0.25"/>
    <row r="703" s="60" customFormat="1" x14ac:dyDescent="0.25"/>
    <row r="704" s="60" customFormat="1" x14ac:dyDescent="0.25"/>
    <row r="705" s="60" customFormat="1" x14ac:dyDescent="0.25"/>
    <row r="706" s="60" customFormat="1" x14ac:dyDescent="0.25"/>
    <row r="707" s="60" customFormat="1" x14ac:dyDescent="0.25"/>
    <row r="708" s="60" customFormat="1" x14ac:dyDescent="0.25"/>
    <row r="709" s="60" customFormat="1" x14ac:dyDescent="0.25"/>
    <row r="710" s="60" customFormat="1" x14ac:dyDescent="0.25"/>
    <row r="711" s="60" customFormat="1" x14ac:dyDescent="0.25"/>
    <row r="712" s="60" customFormat="1" x14ac:dyDescent="0.25"/>
    <row r="713" s="60" customFormat="1" x14ac:dyDescent="0.25"/>
    <row r="714" s="60" customFormat="1" x14ac:dyDescent="0.25"/>
    <row r="715" s="60" customFormat="1" x14ac:dyDescent="0.25"/>
    <row r="716" s="60" customFormat="1" x14ac:dyDescent="0.25"/>
    <row r="717" s="60" customFormat="1" x14ac:dyDescent="0.25"/>
    <row r="718" s="60" customFormat="1" x14ac:dyDescent="0.25"/>
    <row r="719" s="60" customFormat="1" x14ac:dyDescent="0.25"/>
    <row r="720" s="60" customFormat="1" x14ac:dyDescent="0.25"/>
    <row r="721" s="60" customFormat="1" x14ac:dyDescent="0.25"/>
    <row r="722" s="60" customFormat="1" x14ac:dyDescent="0.25"/>
    <row r="723" s="60" customFormat="1" x14ac:dyDescent="0.25"/>
    <row r="724" s="60" customFormat="1" x14ac:dyDescent="0.25"/>
    <row r="725" s="60" customFormat="1" x14ac:dyDescent="0.25"/>
    <row r="726" s="60" customFormat="1" x14ac:dyDescent="0.25"/>
    <row r="727" s="60" customFormat="1" x14ac:dyDescent="0.25"/>
    <row r="728" s="60" customFormat="1" x14ac:dyDescent="0.25"/>
    <row r="729" s="60" customFormat="1" x14ac:dyDescent="0.25"/>
    <row r="730" s="60" customFormat="1" x14ac:dyDescent="0.25"/>
    <row r="731" s="60" customFormat="1" x14ac:dyDescent="0.25"/>
    <row r="732" s="60" customFormat="1" x14ac:dyDescent="0.25"/>
    <row r="733" s="60" customFormat="1" x14ac:dyDescent="0.25"/>
    <row r="734" s="60" customFormat="1" x14ac:dyDescent="0.25"/>
    <row r="735" s="60" customFormat="1" x14ac:dyDescent="0.25"/>
    <row r="736" s="60" customFormat="1" x14ac:dyDescent="0.25"/>
    <row r="737" s="60" customFormat="1" x14ac:dyDescent="0.25"/>
    <row r="738" s="60" customFormat="1" x14ac:dyDescent="0.25"/>
    <row r="739" s="60" customFormat="1" x14ac:dyDescent="0.25"/>
    <row r="740" s="60" customFormat="1" x14ac:dyDescent="0.25"/>
    <row r="741" s="60" customFormat="1" x14ac:dyDescent="0.25"/>
    <row r="742" s="60" customFormat="1" x14ac:dyDescent="0.25"/>
    <row r="743" s="60" customFormat="1" x14ac:dyDescent="0.25"/>
    <row r="744" s="60" customFormat="1" x14ac:dyDescent="0.25"/>
    <row r="745" s="60" customFormat="1" x14ac:dyDescent="0.25"/>
    <row r="746" s="60" customFormat="1" x14ac:dyDescent="0.25"/>
    <row r="747" s="60" customFormat="1" x14ac:dyDescent="0.25"/>
    <row r="748" s="60" customFormat="1" x14ac:dyDescent="0.25"/>
    <row r="749" s="60" customFormat="1" x14ac:dyDescent="0.25"/>
    <row r="750" s="60" customFormat="1" x14ac:dyDescent="0.25"/>
    <row r="751" s="60" customFormat="1" x14ac:dyDescent="0.25"/>
    <row r="752" s="60" customFormat="1" x14ac:dyDescent="0.25"/>
    <row r="753" s="60" customFormat="1" x14ac:dyDescent="0.25"/>
    <row r="754" s="60" customFormat="1" x14ac:dyDescent="0.25"/>
    <row r="755" s="60" customFormat="1" x14ac:dyDescent="0.25"/>
    <row r="756" s="60" customFormat="1" x14ac:dyDescent="0.25"/>
    <row r="757" s="60" customFormat="1" x14ac:dyDescent="0.25"/>
    <row r="758" s="60" customFormat="1" x14ac:dyDescent="0.25"/>
    <row r="759" s="60" customFormat="1" x14ac:dyDescent="0.25"/>
    <row r="760" s="60" customFormat="1" x14ac:dyDescent="0.25"/>
    <row r="761" s="60" customFormat="1" x14ac:dyDescent="0.25"/>
    <row r="762" s="60" customFormat="1" x14ac:dyDescent="0.25"/>
    <row r="763" s="60" customFormat="1" x14ac:dyDescent="0.25"/>
    <row r="764" s="60" customFormat="1" x14ac:dyDescent="0.25"/>
    <row r="765" s="60" customFormat="1" x14ac:dyDescent="0.25"/>
    <row r="766" s="60" customFormat="1" x14ac:dyDescent="0.25"/>
    <row r="767" s="60" customFormat="1" x14ac:dyDescent="0.25"/>
    <row r="768" s="60" customFormat="1" x14ac:dyDescent="0.25"/>
    <row r="769" s="60" customFormat="1" x14ac:dyDescent="0.25"/>
    <row r="770" s="60" customFormat="1" x14ac:dyDescent="0.25"/>
    <row r="771" s="60" customFormat="1" x14ac:dyDescent="0.25"/>
    <row r="772" s="60" customFormat="1" x14ac:dyDescent="0.25"/>
    <row r="773" s="60" customFormat="1" x14ac:dyDescent="0.25"/>
    <row r="774" s="60" customFormat="1" x14ac:dyDescent="0.25"/>
    <row r="775" s="60" customFormat="1" x14ac:dyDescent="0.25"/>
    <row r="776" s="60" customFormat="1" x14ac:dyDescent="0.25"/>
    <row r="777" s="60" customFormat="1" x14ac:dyDescent="0.25"/>
    <row r="778" s="60" customFormat="1" x14ac:dyDescent="0.25"/>
    <row r="779" s="60" customFormat="1" x14ac:dyDescent="0.25"/>
    <row r="780" s="60" customFormat="1" x14ac:dyDescent="0.25"/>
    <row r="781" s="60" customFormat="1" x14ac:dyDescent="0.25"/>
    <row r="782" s="60" customFormat="1" x14ac:dyDescent="0.25"/>
    <row r="783" s="60" customFormat="1" x14ac:dyDescent="0.25"/>
    <row r="784" s="60" customFormat="1" x14ac:dyDescent="0.25"/>
    <row r="785" s="60" customFormat="1" x14ac:dyDescent="0.25"/>
    <row r="786" s="60" customFormat="1" x14ac:dyDescent="0.25"/>
    <row r="787" s="60" customFormat="1" x14ac:dyDescent="0.25"/>
    <row r="788" s="60" customFormat="1" x14ac:dyDescent="0.25"/>
    <row r="789" s="60" customFormat="1" x14ac:dyDescent="0.25"/>
    <row r="790" s="60" customFormat="1" x14ac:dyDescent="0.25"/>
    <row r="791" s="60" customFormat="1" x14ac:dyDescent="0.25"/>
    <row r="792" s="60" customFormat="1" x14ac:dyDescent="0.25"/>
    <row r="793" s="60" customFormat="1" x14ac:dyDescent="0.25"/>
    <row r="794" s="60" customFormat="1" x14ac:dyDescent="0.25"/>
    <row r="795" s="60" customFormat="1" x14ac:dyDescent="0.25"/>
    <row r="796" s="60" customFormat="1" x14ac:dyDescent="0.25"/>
    <row r="797" s="60" customFormat="1" x14ac:dyDescent="0.25"/>
    <row r="798" s="60" customFormat="1" x14ac:dyDescent="0.25"/>
    <row r="799" s="60" customFormat="1" x14ac:dyDescent="0.25"/>
    <row r="800" s="60" customFormat="1" x14ac:dyDescent="0.25"/>
    <row r="801" s="60" customFormat="1" x14ac:dyDescent="0.25"/>
    <row r="802" s="60" customFormat="1" x14ac:dyDescent="0.25"/>
    <row r="803" s="60" customFormat="1" x14ac:dyDescent="0.25"/>
    <row r="804" s="60" customFormat="1" x14ac:dyDescent="0.25"/>
    <row r="805" s="60" customFormat="1" x14ac:dyDescent="0.25"/>
    <row r="806" s="60" customFormat="1" x14ac:dyDescent="0.25"/>
    <row r="807" s="60" customFormat="1" x14ac:dyDescent="0.25"/>
    <row r="808" s="60" customFormat="1" x14ac:dyDescent="0.25"/>
    <row r="809" s="60" customFormat="1" x14ac:dyDescent="0.25"/>
    <row r="810" s="60" customFormat="1" x14ac:dyDescent="0.25"/>
    <row r="811" s="60" customFormat="1" x14ac:dyDescent="0.25"/>
    <row r="812" s="60" customFormat="1" x14ac:dyDescent="0.25"/>
    <row r="813" s="60" customFormat="1" x14ac:dyDescent="0.25"/>
    <row r="814" s="60" customFormat="1" x14ac:dyDescent="0.25"/>
    <row r="815" s="60" customFormat="1" x14ac:dyDescent="0.25"/>
    <row r="816" s="60" customFormat="1" x14ac:dyDescent="0.25"/>
    <row r="817" s="60" customFormat="1" x14ac:dyDescent="0.25"/>
    <row r="818" s="60" customFormat="1" x14ac:dyDescent="0.25"/>
    <row r="819" s="60" customFormat="1" x14ac:dyDescent="0.25"/>
    <row r="820" s="60" customFormat="1" x14ac:dyDescent="0.25"/>
    <row r="821" s="60" customFormat="1" x14ac:dyDescent="0.25"/>
    <row r="822" s="60" customFormat="1" x14ac:dyDescent="0.25"/>
    <row r="823" s="60" customFormat="1" x14ac:dyDescent="0.25"/>
    <row r="824" s="60" customFormat="1" x14ac:dyDescent="0.25"/>
    <row r="825" s="60" customFormat="1" x14ac:dyDescent="0.25"/>
    <row r="826" s="60" customFormat="1" x14ac:dyDescent="0.25"/>
    <row r="827" s="60" customFormat="1" x14ac:dyDescent="0.25"/>
    <row r="828" s="60" customFormat="1" x14ac:dyDescent="0.25"/>
    <row r="829" s="60" customFormat="1" x14ac:dyDescent="0.25"/>
    <row r="830" s="60" customFormat="1" x14ac:dyDescent="0.25"/>
    <row r="831" s="60" customFormat="1" x14ac:dyDescent="0.25"/>
    <row r="832" s="60" customFormat="1" x14ac:dyDescent="0.25"/>
    <row r="833" s="60" customFormat="1" x14ac:dyDescent="0.25"/>
    <row r="834" s="60" customFormat="1" x14ac:dyDescent="0.25"/>
    <row r="835" s="60" customFormat="1" x14ac:dyDescent="0.25"/>
    <row r="836" s="60" customFormat="1" x14ac:dyDescent="0.25"/>
    <row r="837" s="60" customFormat="1" x14ac:dyDescent="0.25"/>
    <row r="838" s="60" customFormat="1" x14ac:dyDescent="0.25"/>
    <row r="839" s="60" customFormat="1" x14ac:dyDescent="0.25"/>
    <row r="840" s="60" customFormat="1" x14ac:dyDescent="0.25"/>
    <row r="841" s="60" customFormat="1" x14ac:dyDescent="0.25"/>
    <row r="842" s="60" customFormat="1" x14ac:dyDescent="0.25"/>
    <row r="843" s="60" customFormat="1" x14ac:dyDescent="0.25"/>
    <row r="844" s="60" customFormat="1" x14ac:dyDescent="0.25"/>
    <row r="845" s="60" customFormat="1" x14ac:dyDescent="0.25"/>
    <row r="846" s="60" customFormat="1" x14ac:dyDescent="0.25"/>
    <row r="847" s="60" customFormat="1" x14ac:dyDescent="0.25"/>
    <row r="848" s="60" customFormat="1" x14ac:dyDescent="0.25"/>
    <row r="849" s="60" customFormat="1" x14ac:dyDescent="0.25"/>
    <row r="850" s="60" customFormat="1" x14ac:dyDescent="0.25"/>
    <row r="851" s="60" customFormat="1" x14ac:dyDescent="0.25"/>
    <row r="852" s="60" customFormat="1" x14ac:dyDescent="0.25"/>
    <row r="853" s="60" customFormat="1" x14ac:dyDescent="0.25"/>
    <row r="854" s="60" customFormat="1" x14ac:dyDescent="0.25"/>
    <row r="855" s="60" customFormat="1" x14ac:dyDescent="0.25"/>
    <row r="856" s="60" customFormat="1" x14ac:dyDescent="0.25"/>
    <row r="857" s="60" customFormat="1" x14ac:dyDescent="0.25"/>
    <row r="858" s="60" customFormat="1" x14ac:dyDescent="0.25"/>
    <row r="859" s="60" customFormat="1" x14ac:dyDescent="0.25"/>
    <row r="860" s="60" customFormat="1" x14ac:dyDescent="0.25"/>
    <row r="861" s="60" customFormat="1" x14ac:dyDescent="0.25"/>
    <row r="862" s="60" customFormat="1" x14ac:dyDescent="0.25"/>
    <row r="863" s="60" customFormat="1" x14ac:dyDescent="0.25"/>
    <row r="864" s="60" customFormat="1" x14ac:dyDescent="0.25"/>
    <row r="865" s="60" customFormat="1" x14ac:dyDescent="0.25"/>
    <row r="866" s="60" customFormat="1" x14ac:dyDescent="0.25"/>
    <row r="867" s="60" customFormat="1" x14ac:dyDescent="0.25"/>
    <row r="868" s="60" customFormat="1" x14ac:dyDescent="0.25"/>
    <row r="869" s="60" customFormat="1" x14ac:dyDescent="0.25"/>
    <row r="870" s="60" customFormat="1" x14ac:dyDescent="0.25"/>
    <row r="871" s="60" customFormat="1" x14ac:dyDescent="0.25"/>
    <row r="872" s="60" customFormat="1" x14ac:dyDescent="0.25"/>
    <row r="873" s="60" customFormat="1" x14ac:dyDescent="0.25"/>
    <row r="874" s="60" customFormat="1" x14ac:dyDescent="0.25"/>
    <row r="875" s="60" customFormat="1" x14ac:dyDescent="0.25"/>
    <row r="876" s="60" customFormat="1" x14ac:dyDescent="0.25"/>
    <row r="877" s="60" customFormat="1" x14ac:dyDescent="0.25"/>
    <row r="878" s="60" customFormat="1" x14ac:dyDescent="0.25"/>
    <row r="879" s="60" customFormat="1" x14ac:dyDescent="0.25"/>
    <row r="880" s="60" customFormat="1" x14ac:dyDescent="0.25"/>
    <row r="881" s="60" customFormat="1" x14ac:dyDescent="0.25"/>
    <row r="882" s="60" customFormat="1" x14ac:dyDescent="0.25"/>
    <row r="883" s="60" customFormat="1" x14ac:dyDescent="0.25"/>
    <row r="884" s="60" customFormat="1" x14ac:dyDescent="0.25"/>
    <row r="885" s="60" customFormat="1" x14ac:dyDescent="0.25"/>
    <row r="886" s="60" customFormat="1" x14ac:dyDescent="0.25"/>
    <row r="887" s="60" customFormat="1" x14ac:dyDescent="0.25"/>
    <row r="888" s="60" customFormat="1" x14ac:dyDescent="0.25"/>
    <row r="889" s="60" customFormat="1" x14ac:dyDescent="0.25"/>
    <row r="890" s="60" customFormat="1" x14ac:dyDescent="0.25"/>
    <row r="891" s="60" customFormat="1" x14ac:dyDescent="0.25"/>
    <row r="892" s="60" customFormat="1" x14ac:dyDescent="0.25"/>
    <row r="893" s="60" customFormat="1" x14ac:dyDescent="0.25"/>
    <row r="894" s="60" customFormat="1" x14ac:dyDescent="0.25"/>
    <row r="895" s="60" customFormat="1" x14ac:dyDescent="0.25"/>
    <row r="896" s="60" customFormat="1" x14ac:dyDescent="0.25"/>
    <row r="897" s="60" customFormat="1" x14ac:dyDescent="0.25"/>
    <row r="898" s="60" customFormat="1" x14ac:dyDescent="0.25"/>
    <row r="899" s="60" customFormat="1" x14ac:dyDescent="0.25"/>
    <row r="900" s="60" customFormat="1" x14ac:dyDescent="0.25"/>
    <row r="901" s="60" customFormat="1" x14ac:dyDescent="0.25"/>
    <row r="902" s="60" customFormat="1" x14ac:dyDescent="0.25"/>
    <row r="903" s="60" customFormat="1" x14ac:dyDescent="0.25"/>
    <row r="904" s="60" customFormat="1" x14ac:dyDescent="0.25"/>
    <row r="905" s="60" customFormat="1" x14ac:dyDescent="0.25"/>
    <row r="906" s="60" customFormat="1" x14ac:dyDescent="0.25"/>
    <row r="907" s="60" customFormat="1" x14ac:dyDescent="0.25"/>
    <row r="908" s="60" customFormat="1" x14ac:dyDescent="0.25"/>
    <row r="909" s="60" customFormat="1" x14ac:dyDescent="0.25"/>
    <row r="910" s="60" customFormat="1" x14ac:dyDescent="0.25"/>
    <row r="911" s="60" customFormat="1" x14ac:dyDescent="0.25"/>
    <row r="912" s="60" customFormat="1" x14ac:dyDescent="0.25"/>
    <row r="913" s="60" customFormat="1" x14ac:dyDescent="0.25"/>
    <row r="914" s="60" customFormat="1" x14ac:dyDescent="0.25"/>
    <row r="915" s="60" customFormat="1" x14ac:dyDescent="0.25"/>
    <row r="916" s="60" customFormat="1" x14ac:dyDescent="0.25"/>
    <row r="917" s="60" customFormat="1" x14ac:dyDescent="0.25"/>
    <row r="918" s="60" customFormat="1" x14ac:dyDescent="0.25"/>
    <row r="919" s="60" customFormat="1" x14ac:dyDescent="0.25"/>
    <row r="920" s="60" customFormat="1" x14ac:dyDescent="0.25"/>
    <row r="921" s="60" customFormat="1" x14ac:dyDescent="0.25"/>
    <row r="922" s="60" customFormat="1" x14ac:dyDescent="0.25"/>
    <row r="923" s="60" customFormat="1" x14ac:dyDescent="0.25"/>
    <row r="924" s="60" customFormat="1" x14ac:dyDescent="0.25"/>
    <row r="925" s="60" customFormat="1" x14ac:dyDescent="0.25"/>
    <row r="926" s="60" customFormat="1" x14ac:dyDescent="0.25"/>
    <row r="927" s="60" customFormat="1" x14ac:dyDescent="0.25"/>
    <row r="928" s="60" customFormat="1" x14ac:dyDescent="0.25"/>
    <row r="929" s="60" customFormat="1" x14ac:dyDescent="0.25"/>
    <row r="930" s="60" customFormat="1" x14ac:dyDescent="0.25"/>
    <row r="931" s="60" customFormat="1" x14ac:dyDescent="0.25"/>
    <row r="932" s="60" customFormat="1" x14ac:dyDescent="0.25"/>
    <row r="933" s="60" customFormat="1" x14ac:dyDescent="0.25"/>
    <row r="934" s="60" customFormat="1" x14ac:dyDescent="0.25"/>
    <row r="935" s="60" customFormat="1" x14ac:dyDescent="0.25"/>
    <row r="936" s="60" customFormat="1" x14ac:dyDescent="0.25"/>
    <row r="937" s="60" customFormat="1" x14ac:dyDescent="0.25"/>
    <row r="938" s="60" customFormat="1" x14ac:dyDescent="0.25"/>
    <row r="939" s="60" customFormat="1" x14ac:dyDescent="0.25"/>
    <row r="940" s="60" customFormat="1" x14ac:dyDescent="0.25"/>
    <row r="941" s="60" customFormat="1" x14ac:dyDescent="0.25"/>
    <row r="942" s="60" customFormat="1" x14ac:dyDescent="0.25"/>
    <row r="943" s="60" customFormat="1" x14ac:dyDescent="0.25"/>
    <row r="944" s="60" customFormat="1" x14ac:dyDescent="0.25"/>
    <row r="945" s="60" customFormat="1" x14ac:dyDescent="0.25"/>
    <row r="946" s="60" customFormat="1" x14ac:dyDescent="0.25"/>
    <row r="947" s="60" customFormat="1" x14ac:dyDescent="0.25"/>
    <row r="948" s="60" customFormat="1" x14ac:dyDescent="0.25"/>
    <row r="949" s="60" customFormat="1" x14ac:dyDescent="0.25"/>
    <row r="950" s="60" customFormat="1" x14ac:dyDescent="0.25"/>
    <row r="951" s="60" customFormat="1" x14ac:dyDescent="0.25"/>
    <row r="952" s="60" customFormat="1" x14ac:dyDescent="0.25"/>
    <row r="953" s="60" customFormat="1" x14ac:dyDescent="0.25"/>
    <row r="954" s="60" customFormat="1" x14ac:dyDescent="0.25"/>
    <row r="955" s="60" customFormat="1" x14ac:dyDescent="0.25"/>
    <row r="956" s="60" customFormat="1" x14ac:dyDescent="0.25"/>
    <row r="957" s="60" customFormat="1" x14ac:dyDescent="0.25"/>
    <row r="958" s="60" customFormat="1" x14ac:dyDescent="0.25"/>
    <row r="959" s="60" customFormat="1" x14ac:dyDescent="0.25"/>
    <row r="960" s="60" customFormat="1" x14ac:dyDescent="0.25"/>
    <row r="961" s="60" customFormat="1" x14ac:dyDescent="0.25"/>
    <row r="962" s="60" customFormat="1" x14ac:dyDescent="0.25"/>
    <row r="963" s="60" customFormat="1" x14ac:dyDescent="0.25"/>
    <row r="964" s="60" customFormat="1" x14ac:dyDescent="0.25"/>
    <row r="965" s="60" customFormat="1" x14ac:dyDescent="0.25"/>
    <row r="966" s="60" customFormat="1" x14ac:dyDescent="0.25"/>
    <row r="967" s="60" customFormat="1" x14ac:dyDescent="0.25"/>
    <row r="968" s="60" customFormat="1" x14ac:dyDescent="0.25"/>
    <row r="969" s="60" customFormat="1" x14ac:dyDescent="0.25"/>
    <row r="970" s="60" customFormat="1" x14ac:dyDescent="0.25"/>
    <row r="971" s="60" customFormat="1" x14ac:dyDescent="0.25"/>
    <row r="972" s="60" customFormat="1" x14ac:dyDescent="0.25"/>
    <row r="973" s="60" customFormat="1" x14ac:dyDescent="0.25"/>
    <row r="974" s="60" customFormat="1" x14ac:dyDescent="0.25"/>
    <row r="975" s="60" customFormat="1" x14ac:dyDescent="0.25"/>
    <row r="976" s="60" customFormat="1" x14ac:dyDescent="0.25"/>
    <row r="977" s="60" customFormat="1" x14ac:dyDescent="0.25"/>
    <row r="978" s="60" customFormat="1" x14ac:dyDescent="0.25"/>
    <row r="979" s="60" customFormat="1" x14ac:dyDescent="0.25"/>
    <row r="980" s="60" customFormat="1" x14ac:dyDescent="0.25"/>
    <row r="981" s="60" customFormat="1" x14ac:dyDescent="0.25"/>
    <row r="982" s="60" customFormat="1" x14ac:dyDescent="0.25"/>
    <row r="983" s="60" customFormat="1" x14ac:dyDescent="0.25"/>
    <row r="984" s="60" customFormat="1" x14ac:dyDescent="0.25"/>
    <row r="985" s="60" customFormat="1" x14ac:dyDescent="0.25"/>
    <row r="986" s="60" customFormat="1" x14ac:dyDescent="0.25"/>
    <row r="987" s="60" customFormat="1" x14ac:dyDescent="0.25"/>
    <row r="988" s="60" customFormat="1" x14ac:dyDescent="0.25"/>
    <row r="989" s="60" customFormat="1" x14ac:dyDescent="0.25"/>
    <row r="990" s="60" customFormat="1" x14ac:dyDescent="0.25"/>
    <row r="991" s="60" customFormat="1" x14ac:dyDescent="0.25"/>
    <row r="992" s="60" customFormat="1" x14ac:dyDescent="0.25"/>
    <row r="993" s="60" customFormat="1" x14ac:dyDescent="0.25"/>
    <row r="994" s="60" customFormat="1" x14ac:dyDescent="0.25"/>
    <row r="995" s="60" customFormat="1" x14ac:dyDescent="0.25"/>
    <row r="996" s="60" customFormat="1" x14ac:dyDescent="0.25"/>
    <row r="997" s="60" customFormat="1" x14ac:dyDescent="0.25"/>
    <row r="998" s="60" customFormat="1" x14ac:dyDescent="0.25"/>
    <row r="999" s="60" customFormat="1" x14ac:dyDescent="0.25"/>
    <row r="1000" s="60" customFormat="1" x14ac:dyDescent="0.25"/>
    <row r="1001" s="60" customFormat="1" x14ac:dyDescent="0.25"/>
    <row r="1002" s="60" customFormat="1" x14ac:dyDescent="0.25"/>
    <row r="1003" s="60" customFormat="1" x14ac:dyDescent="0.25"/>
    <row r="1004" s="60" customFormat="1" x14ac:dyDescent="0.25"/>
    <row r="1005" s="60" customFormat="1" x14ac:dyDescent="0.25"/>
    <row r="1006" s="60" customFormat="1" x14ac:dyDescent="0.25"/>
    <row r="1007" s="60" customFormat="1" x14ac:dyDescent="0.25"/>
    <row r="1008" s="60" customFormat="1" x14ac:dyDescent="0.25"/>
    <row r="1009" s="60" customFormat="1" x14ac:dyDescent="0.25"/>
    <row r="1010" s="60" customFormat="1" x14ac:dyDescent="0.25"/>
    <row r="1011" s="60" customFormat="1" x14ac:dyDescent="0.25"/>
    <row r="1012" s="60" customFormat="1" x14ac:dyDescent="0.25"/>
    <row r="1013" s="60" customFormat="1" x14ac:dyDescent="0.25"/>
    <row r="1014" s="60" customFormat="1" x14ac:dyDescent="0.25"/>
    <row r="1015" s="60" customFormat="1" x14ac:dyDescent="0.25"/>
    <row r="1016" s="60" customFormat="1" x14ac:dyDescent="0.25"/>
    <row r="1017" s="60" customFormat="1" x14ac:dyDescent="0.25"/>
    <row r="1018" s="60" customFormat="1" x14ac:dyDescent="0.25"/>
    <row r="1019" s="60" customFormat="1" x14ac:dyDescent="0.25"/>
    <row r="1020" s="60" customFormat="1" x14ac:dyDescent="0.25"/>
    <row r="1021" s="60" customFormat="1" x14ac:dyDescent="0.25"/>
    <row r="1022" s="60" customFormat="1" x14ac:dyDescent="0.25"/>
    <row r="1023" s="60" customFormat="1" x14ac:dyDescent="0.25"/>
    <row r="1024" s="60" customFormat="1" x14ac:dyDescent="0.25"/>
    <row r="1025" s="60" customFormat="1" x14ac:dyDescent="0.25"/>
    <row r="1026" s="60" customFormat="1" x14ac:dyDescent="0.25"/>
    <row r="1027" s="60" customFormat="1" x14ac:dyDescent="0.25"/>
    <row r="1028" s="60" customFormat="1" x14ac:dyDescent="0.25"/>
    <row r="1029" s="60" customFormat="1" x14ac:dyDescent="0.25"/>
    <row r="1030" s="60" customFormat="1" x14ac:dyDescent="0.25"/>
    <row r="1031" s="60" customFormat="1" x14ac:dyDescent="0.25"/>
    <row r="1032" s="60" customFormat="1" x14ac:dyDescent="0.25"/>
    <row r="1033" s="60" customFormat="1" x14ac:dyDescent="0.25"/>
    <row r="1034" s="60" customFormat="1" x14ac:dyDescent="0.25"/>
    <row r="1035" s="60" customFormat="1" x14ac:dyDescent="0.25"/>
    <row r="1036" s="60" customFormat="1" x14ac:dyDescent="0.25"/>
    <row r="1037" s="60" customFormat="1" x14ac:dyDescent="0.25"/>
    <row r="1038" s="60" customFormat="1" x14ac:dyDescent="0.25"/>
    <row r="1039" s="60" customFormat="1" x14ac:dyDescent="0.25"/>
    <row r="1040" s="60" customFormat="1" x14ac:dyDescent="0.25"/>
    <row r="1041" s="60" customFormat="1" x14ac:dyDescent="0.25"/>
    <row r="1042" s="60" customFormat="1" x14ac:dyDescent="0.25"/>
    <row r="1043" s="60" customFormat="1" x14ac:dyDescent="0.25"/>
    <row r="1044" s="60" customFormat="1" x14ac:dyDescent="0.25"/>
    <row r="1045" s="60" customFormat="1" x14ac:dyDescent="0.25"/>
    <row r="1046" s="60" customFormat="1" x14ac:dyDescent="0.25"/>
    <row r="1047" s="60" customFormat="1" x14ac:dyDescent="0.25"/>
    <row r="1048" s="60" customFormat="1" x14ac:dyDescent="0.25"/>
    <row r="1049" s="60" customFormat="1" x14ac:dyDescent="0.25"/>
    <row r="1050" s="60" customFormat="1" x14ac:dyDescent="0.25"/>
    <row r="1051" s="60" customFormat="1" x14ac:dyDescent="0.25"/>
    <row r="1052" s="60" customFormat="1" x14ac:dyDescent="0.25"/>
    <row r="1053" s="60" customFormat="1" x14ac:dyDescent="0.25"/>
    <row r="1054" s="60" customFormat="1" x14ac:dyDescent="0.25"/>
    <row r="1055" s="60" customFormat="1" x14ac:dyDescent="0.25"/>
    <row r="1056" s="60" customFormat="1" x14ac:dyDescent="0.25"/>
    <row r="1057" s="60" customFormat="1" x14ac:dyDescent="0.25"/>
    <row r="1058" s="60" customFormat="1" x14ac:dyDescent="0.25"/>
    <row r="1059" s="60" customFormat="1" x14ac:dyDescent="0.25"/>
    <row r="1060" s="60" customFormat="1" x14ac:dyDescent="0.25"/>
    <row r="1061" s="60" customFormat="1" x14ac:dyDescent="0.25"/>
    <row r="1062" s="60" customFormat="1" x14ac:dyDescent="0.25"/>
    <row r="1063" s="60" customFormat="1" x14ac:dyDescent="0.25"/>
    <row r="1064" s="60" customFormat="1" x14ac:dyDescent="0.25"/>
    <row r="1065" s="60" customFormat="1" x14ac:dyDescent="0.25"/>
    <row r="1066" s="60" customFormat="1" x14ac:dyDescent="0.25"/>
    <row r="1067" s="60" customFormat="1" x14ac:dyDescent="0.25"/>
    <row r="1068" s="60" customFormat="1" x14ac:dyDescent="0.25"/>
    <row r="1069" s="60" customFormat="1" x14ac:dyDescent="0.25"/>
    <row r="1070" s="60" customFormat="1" x14ac:dyDescent="0.25"/>
    <row r="1071" s="60" customFormat="1" x14ac:dyDescent="0.25"/>
    <row r="1072" s="60" customFormat="1" x14ac:dyDescent="0.25"/>
    <row r="1073" s="60" customFormat="1" x14ac:dyDescent="0.25"/>
    <row r="1074" s="60" customFormat="1" x14ac:dyDescent="0.25"/>
    <row r="1075" s="60" customFormat="1" x14ac:dyDescent="0.25"/>
    <row r="1076" s="60" customFormat="1" x14ac:dyDescent="0.25"/>
    <row r="1077" s="60" customFormat="1" x14ac:dyDescent="0.25"/>
    <row r="1078" s="60" customFormat="1" x14ac:dyDescent="0.25"/>
    <row r="1079" s="60" customFormat="1" x14ac:dyDescent="0.25"/>
    <row r="1080" s="60" customFormat="1" x14ac:dyDescent="0.25"/>
    <row r="1081" s="60" customFormat="1" x14ac:dyDescent="0.25"/>
    <row r="1082" s="60" customFormat="1" x14ac:dyDescent="0.25"/>
    <row r="1083" s="60" customFormat="1" x14ac:dyDescent="0.25"/>
    <row r="1084" s="60" customFormat="1" x14ac:dyDescent="0.25"/>
    <row r="1085" s="60" customFormat="1" x14ac:dyDescent="0.25"/>
    <row r="1086" s="60" customFormat="1" x14ac:dyDescent="0.25"/>
    <row r="1087" s="60" customFormat="1" x14ac:dyDescent="0.25"/>
    <row r="1088" s="60" customFormat="1" x14ac:dyDescent="0.25"/>
    <row r="1089" s="60" customFormat="1" x14ac:dyDescent="0.25"/>
    <row r="1090" s="60" customFormat="1" x14ac:dyDescent="0.25"/>
    <row r="1091" s="60" customFormat="1" x14ac:dyDescent="0.25"/>
    <row r="1092" s="60" customFormat="1" x14ac:dyDescent="0.25"/>
    <row r="1093" s="60" customFormat="1" x14ac:dyDescent="0.25"/>
    <row r="1094" s="60" customFormat="1" x14ac:dyDescent="0.25"/>
    <row r="1095" s="60" customFormat="1" x14ac:dyDescent="0.25"/>
    <row r="1096" s="60" customFormat="1" x14ac:dyDescent="0.25"/>
    <row r="1097" s="60" customFormat="1" x14ac:dyDescent="0.25"/>
    <row r="1098" s="60" customFormat="1" x14ac:dyDescent="0.25"/>
    <row r="1099" s="60" customFormat="1" x14ac:dyDescent="0.25"/>
    <row r="1100" s="60" customFormat="1" x14ac:dyDescent="0.25"/>
    <row r="1101" s="60" customFormat="1" x14ac:dyDescent="0.25"/>
    <row r="1102" s="60" customFormat="1" x14ac:dyDescent="0.25"/>
    <row r="1103" s="60" customFormat="1" x14ac:dyDescent="0.25"/>
    <row r="1104" s="60" customFormat="1" x14ac:dyDescent="0.25"/>
    <row r="1105" s="60" customFormat="1" x14ac:dyDescent="0.25"/>
    <row r="1106" s="60" customFormat="1" x14ac:dyDescent="0.25"/>
    <row r="1107" s="60" customFormat="1" x14ac:dyDescent="0.25"/>
    <row r="1108" s="60" customFormat="1" x14ac:dyDescent="0.25"/>
    <row r="1109" s="60" customFormat="1" x14ac:dyDescent="0.25"/>
    <row r="1110" s="60" customFormat="1" x14ac:dyDescent="0.25"/>
    <row r="1111" s="60" customFormat="1" x14ac:dyDescent="0.25"/>
    <row r="1112" s="60" customFormat="1" x14ac:dyDescent="0.25"/>
    <row r="1113" s="60" customFormat="1" x14ac:dyDescent="0.25"/>
    <row r="1114" s="60" customFormat="1" x14ac:dyDescent="0.25"/>
    <row r="1115" s="60" customFormat="1" x14ac:dyDescent="0.25"/>
    <row r="1116" s="60" customFormat="1" x14ac:dyDescent="0.25"/>
    <row r="1117" s="60" customFormat="1" x14ac:dyDescent="0.25"/>
    <row r="1118" s="60" customFormat="1" x14ac:dyDescent="0.25"/>
    <row r="1119" s="60" customFormat="1" x14ac:dyDescent="0.25"/>
    <row r="1120" s="60" customFormat="1" x14ac:dyDescent="0.25"/>
    <row r="1121" s="60" customFormat="1" x14ac:dyDescent="0.25"/>
    <row r="1122" s="60" customFormat="1" x14ac:dyDescent="0.25"/>
    <row r="1123" s="60" customFormat="1" x14ac:dyDescent="0.25"/>
    <row r="1124" s="60" customFormat="1" x14ac:dyDescent="0.25"/>
    <row r="1125" s="60" customFormat="1" x14ac:dyDescent="0.25"/>
    <row r="1126" s="60" customFormat="1" x14ac:dyDescent="0.25"/>
    <row r="1127" s="60" customFormat="1" x14ac:dyDescent="0.25"/>
    <row r="1128" s="60" customFormat="1" x14ac:dyDescent="0.25"/>
    <row r="1129" s="60" customFormat="1" x14ac:dyDescent="0.25"/>
    <row r="1130" s="60" customFormat="1" x14ac:dyDescent="0.25"/>
    <row r="1131" s="60" customFormat="1" x14ac:dyDescent="0.25"/>
    <row r="1132" s="60" customFormat="1" x14ac:dyDescent="0.25"/>
    <row r="1133" s="60" customFormat="1" x14ac:dyDescent="0.25"/>
    <row r="1134" s="60" customFormat="1" x14ac:dyDescent="0.25"/>
    <row r="1135" s="60" customFormat="1" x14ac:dyDescent="0.25"/>
    <row r="1136" s="60" customFormat="1" x14ac:dyDescent="0.25"/>
    <row r="1137" s="60" customFormat="1" x14ac:dyDescent="0.25"/>
    <row r="1138" s="60" customFormat="1" x14ac:dyDescent="0.25"/>
    <row r="1139" s="60" customFormat="1" x14ac:dyDescent="0.25"/>
    <row r="1140" s="60" customFormat="1" x14ac:dyDescent="0.25"/>
    <row r="1141" s="60" customFormat="1" x14ac:dyDescent="0.25"/>
    <row r="1142" s="60" customFormat="1" x14ac:dyDescent="0.25"/>
    <row r="1143" s="60" customFormat="1" x14ac:dyDescent="0.25"/>
    <row r="1144" s="60" customFormat="1" x14ac:dyDescent="0.25"/>
    <row r="1145" s="60" customFormat="1" x14ac:dyDescent="0.25"/>
    <row r="1146" s="60" customFormat="1" x14ac:dyDescent="0.25"/>
    <row r="1147" s="60" customFormat="1" x14ac:dyDescent="0.25"/>
    <row r="1148" s="60" customFormat="1" x14ac:dyDescent="0.25"/>
    <row r="1149" s="60" customFormat="1" x14ac:dyDescent="0.25"/>
    <row r="1150" s="60" customFormat="1" x14ac:dyDescent="0.25"/>
    <row r="1151" s="60" customFormat="1" x14ac:dyDescent="0.25"/>
    <row r="1152" s="60" customFormat="1" x14ac:dyDescent="0.25"/>
    <row r="1153" s="60" customFormat="1" x14ac:dyDescent="0.25"/>
    <row r="1154" s="60" customFormat="1" x14ac:dyDescent="0.25"/>
    <row r="1155" s="60" customFormat="1" x14ac:dyDescent="0.25"/>
    <row r="1156" s="60" customFormat="1" x14ac:dyDescent="0.25"/>
    <row r="1157" s="60" customFormat="1" x14ac:dyDescent="0.25"/>
    <row r="1158" s="60" customFormat="1" x14ac:dyDescent="0.25"/>
    <row r="1159" s="60" customFormat="1" x14ac:dyDescent="0.25"/>
    <row r="1160" s="60" customFormat="1" x14ac:dyDescent="0.25"/>
    <row r="1161" s="60" customFormat="1" x14ac:dyDescent="0.25"/>
    <row r="1162" s="60" customFormat="1" x14ac:dyDescent="0.25"/>
    <row r="1163" s="60" customFormat="1" x14ac:dyDescent="0.25"/>
    <row r="1164" s="60" customFormat="1" x14ac:dyDescent="0.25"/>
    <row r="1165" s="60" customFormat="1" x14ac:dyDescent="0.25"/>
    <row r="1166" s="60" customFormat="1" x14ac:dyDescent="0.25"/>
    <row r="1167" s="60" customFormat="1" x14ac:dyDescent="0.25"/>
    <row r="1168" s="60" customFormat="1" x14ac:dyDescent="0.25"/>
    <row r="1169" s="60" customFormat="1" x14ac:dyDescent="0.25"/>
    <row r="1170" s="60" customFormat="1" x14ac:dyDescent="0.25"/>
    <row r="1171" s="60" customFormat="1" x14ac:dyDescent="0.25"/>
    <row r="1172" s="60" customFormat="1" x14ac:dyDescent="0.25"/>
    <row r="1173" s="60" customFormat="1" x14ac:dyDescent="0.25"/>
    <row r="1174" s="60" customFormat="1" x14ac:dyDescent="0.25"/>
    <row r="1175" s="60" customFormat="1" x14ac:dyDescent="0.25"/>
    <row r="1176" s="60" customFormat="1" x14ac:dyDescent="0.25"/>
    <row r="1177" s="60" customFormat="1" x14ac:dyDescent="0.25"/>
    <row r="1178" s="60" customFormat="1" x14ac:dyDescent="0.25"/>
    <row r="1179" s="60" customFormat="1" x14ac:dyDescent="0.25"/>
    <row r="1180" s="60" customFormat="1" x14ac:dyDescent="0.25"/>
    <row r="1181" s="60" customFormat="1" x14ac:dyDescent="0.25"/>
    <row r="1182" s="60" customFormat="1" x14ac:dyDescent="0.25"/>
    <row r="1183" s="60" customFormat="1" x14ac:dyDescent="0.25"/>
    <row r="1184" s="60" customFormat="1" x14ac:dyDescent="0.25"/>
    <row r="1185" s="60" customFormat="1" x14ac:dyDescent="0.25"/>
    <row r="1186" s="60" customFormat="1" x14ac:dyDescent="0.25"/>
    <row r="1187" s="60" customFormat="1" x14ac:dyDescent="0.25"/>
    <row r="1188" s="60" customFormat="1" x14ac:dyDescent="0.25"/>
    <row r="1189" s="60" customFormat="1" x14ac:dyDescent="0.25"/>
    <row r="1190" s="60" customFormat="1" x14ac:dyDescent="0.25"/>
    <row r="1191" s="60" customFormat="1" x14ac:dyDescent="0.25"/>
    <row r="1192" s="60" customFormat="1" x14ac:dyDescent="0.25"/>
    <row r="1193" s="60" customFormat="1" x14ac:dyDescent="0.25"/>
    <row r="1194" s="60" customFormat="1" x14ac:dyDescent="0.25"/>
    <row r="1195" s="60" customFormat="1" x14ac:dyDescent="0.25"/>
    <row r="1196" s="60" customFormat="1" x14ac:dyDescent="0.25"/>
    <row r="1197" s="60" customFormat="1" x14ac:dyDescent="0.25"/>
    <row r="1198" s="60" customFormat="1" x14ac:dyDescent="0.25"/>
    <row r="1199" s="60" customFormat="1" x14ac:dyDescent="0.25"/>
    <row r="1200" s="60" customFormat="1" x14ac:dyDescent="0.25"/>
    <row r="1201" s="60" customFormat="1" x14ac:dyDescent="0.25"/>
    <row r="1202" s="60" customFormat="1" x14ac:dyDescent="0.25"/>
    <row r="1203" s="60" customFormat="1" x14ac:dyDescent="0.25"/>
    <row r="1204" s="60" customFormat="1" x14ac:dyDescent="0.25"/>
    <row r="1205" s="60" customFormat="1" x14ac:dyDescent="0.25"/>
    <row r="1206" s="60" customFormat="1" x14ac:dyDescent="0.25"/>
    <row r="1207" s="60" customFormat="1" x14ac:dyDescent="0.25"/>
    <row r="1208" s="60" customFormat="1" x14ac:dyDescent="0.25"/>
    <row r="1209" s="60" customFormat="1" x14ac:dyDescent="0.25"/>
    <row r="1210" s="60" customFormat="1" x14ac:dyDescent="0.25"/>
    <row r="1211" s="60" customFormat="1" x14ac:dyDescent="0.25"/>
    <row r="1212" s="60" customFormat="1" x14ac:dyDescent="0.25"/>
    <row r="1213" s="60" customFormat="1" x14ac:dyDescent="0.25"/>
    <row r="1214" s="60" customFormat="1" x14ac:dyDescent="0.25"/>
    <row r="1215" s="60" customFormat="1" x14ac:dyDescent="0.25"/>
    <row r="1216" s="60" customFormat="1" x14ac:dyDescent="0.25"/>
    <row r="1217" s="60" customFormat="1" x14ac:dyDescent="0.25"/>
    <row r="1218" s="60" customFormat="1" x14ac:dyDescent="0.25"/>
    <row r="1219" s="60" customFormat="1" x14ac:dyDescent="0.25"/>
    <row r="1220" s="60" customFormat="1" x14ac:dyDescent="0.25"/>
    <row r="1221" s="60" customFormat="1" x14ac:dyDescent="0.25"/>
    <row r="1222" s="60" customFormat="1" x14ac:dyDescent="0.25"/>
    <row r="1223" s="60" customFormat="1" x14ac:dyDescent="0.25"/>
    <row r="1224" s="60" customFormat="1" x14ac:dyDescent="0.25"/>
    <row r="1225" s="60" customFormat="1" x14ac:dyDescent="0.25"/>
    <row r="1226" s="60" customFormat="1" x14ac:dyDescent="0.25"/>
    <row r="1227" s="60" customFormat="1" x14ac:dyDescent="0.25"/>
    <row r="1228" s="60" customFormat="1" x14ac:dyDescent="0.25"/>
    <row r="1229" s="60" customFormat="1" x14ac:dyDescent="0.25"/>
    <row r="1230" s="60" customFormat="1" x14ac:dyDescent="0.25"/>
    <row r="1231" s="60" customFormat="1" x14ac:dyDescent="0.25"/>
    <row r="1232" s="60" customFormat="1" x14ac:dyDescent="0.25"/>
    <row r="1233" s="60" customFormat="1" x14ac:dyDescent="0.25"/>
    <row r="1234" s="60" customFormat="1" x14ac:dyDescent="0.25"/>
    <row r="1235" s="60" customFormat="1" x14ac:dyDescent="0.25"/>
    <row r="1236" s="60" customFormat="1" x14ac:dyDescent="0.25"/>
    <row r="1237" s="60" customFormat="1" x14ac:dyDescent="0.25"/>
    <row r="1238" s="60" customFormat="1" x14ac:dyDescent="0.25"/>
    <row r="1239" s="60" customFormat="1" x14ac:dyDescent="0.25"/>
    <row r="1240" s="60" customFormat="1" x14ac:dyDescent="0.25"/>
    <row r="1241" s="60" customFormat="1" x14ac:dyDescent="0.25"/>
    <row r="1242" s="60" customFormat="1" x14ac:dyDescent="0.25"/>
    <row r="1243" s="60" customFormat="1" x14ac:dyDescent="0.25"/>
    <row r="1244" s="60" customFormat="1" x14ac:dyDescent="0.25"/>
    <row r="1245" s="60" customFormat="1" x14ac:dyDescent="0.25"/>
    <row r="1246" s="60" customFormat="1" x14ac:dyDescent="0.25"/>
    <row r="1247" s="60" customFormat="1" x14ac:dyDescent="0.25"/>
    <row r="1248" s="60" customFormat="1" x14ac:dyDescent="0.25"/>
    <row r="1249" s="60" customFormat="1" x14ac:dyDescent="0.25"/>
    <row r="1250" s="60" customFormat="1" x14ac:dyDescent="0.25"/>
    <row r="1251" s="60" customFormat="1" x14ac:dyDescent="0.25"/>
    <row r="1252" s="60" customFormat="1" x14ac:dyDescent="0.25"/>
    <row r="1253" s="60" customFormat="1" x14ac:dyDescent="0.25"/>
    <row r="1254" s="60" customFormat="1" x14ac:dyDescent="0.25"/>
    <row r="1255" s="60" customFormat="1" x14ac:dyDescent="0.25"/>
    <row r="1256" s="60" customFormat="1" x14ac:dyDescent="0.25"/>
    <row r="1257" s="60" customFormat="1" x14ac:dyDescent="0.25"/>
    <row r="1258" s="60" customFormat="1" x14ac:dyDescent="0.25"/>
    <row r="1259" s="60" customFormat="1" x14ac:dyDescent="0.25"/>
    <row r="1260" s="60" customFormat="1" x14ac:dyDescent="0.25"/>
    <row r="1261" s="60" customFormat="1" x14ac:dyDescent="0.25"/>
    <row r="1262" s="60" customFormat="1" x14ac:dyDescent="0.25"/>
    <row r="1263" s="60" customFormat="1" x14ac:dyDescent="0.25"/>
    <row r="1264" s="60" customFormat="1" x14ac:dyDescent="0.25"/>
    <row r="1265" s="60" customFormat="1" x14ac:dyDescent="0.25"/>
    <row r="1266" s="60" customFormat="1" x14ac:dyDescent="0.25"/>
    <row r="1267" s="60" customFormat="1" x14ac:dyDescent="0.25"/>
    <row r="1268" s="60" customFormat="1" x14ac:dyDescent="0.25"/>
    <row r="1269" s="60" customFormat="1" x14ac:dyDescent="0.25"/>
    <row r="1270" s="60" customFormat="1" x14ac:dyDescent="0.25"/>
    <row r="1271" s="60" customFormat="1" x14ac:dyDescent="0.25"/>
    <row r="1272" s="60" customFormat="1" x14ac:dyDescent="0.25"/>
    <row r="1273" s="60" customFormat="1" x14ac:dyDescent="0.25"/>
    <row r="1274" s="60" customFormat="1" x14ac:dyDescent="0.25"/>
    <row r="1275" s="60" customFormat="1" x14ac:dyDescent="0.25"/>
    <row r="1276" s="60" customFormat="1" x14ac:dyDescent="0.25"/>
    <row r="1277" s="60" customFormat="1" x14ac:dyDescent="0.25"/>
    <row r="1278" s="60" customFormat="1" x14ac:dyDescent="0.25"/>
    <row r="1279" s="60" customFormat="1" x14ac:dyDescent="0.25"/>
    <row r="1280" s="60" customFormat="1" x14ac:dyDescent="0.25"/>
    <row r="1281" s="60" customFormat="1" x14ac:dyDescent="0.25"/>
    <row r="1282" s="60" customFormat="1" x14ac:dyDescent="0.25"/>
    <row r="1283" s="60" customFormat="1" x14ac:dyDescent="0.25"/>
    <row r="1284" s="60" customFormat="1" x14ac:dyDescent="0.25"/>
    <row r="1285" s="60" customFormat="1" x14ac:dyDescent="0.25"/>
    <row r="1286" s="60" customFormat="1" x14ac:dyDescent="0.25"/>
    <row r="1287" s="60" customFormat="1" x14ac:dyDescent="0.25"/>
    <row r="1288" s="60" customFormat="1" x14ac:dyDescent="0.25"/>
    <row r="1289" s="60" customFormat="1" x14ac:dyDescent="0.25"/>
    <row r="1290" s="60" customFormat="1" x14ac:dyDescent="0.25"/>
    <row r="1291" s="60" customFormat="1" x14ac:dyDescent="0.25"/>
    <row r="1292" s="60" customFormat="1" x14ac:dyDescent="0.25"/>
    <row r="1293" s="60" customFormat="1" x14ac:dyDescent="0.25"/>
    <row r="1294" s="60" customFormat="1" x14ac:dyDescent="0.25"/>
    <row r="1295" s="60" customFormat="1" x14ac:dyDescent="0.25"/>
    <row r="1296" s="60" customFormat="1" x14ac:dyDescent="0.25"/>
    <row r="1297" s="60" customFormat="1" x14ac:dyDescent="0.25"/>
    <row r="1298" s="60" customFormat="1" x14ac:dyDescent="0.25"/>
    <row r="1299" s="60" customFormat="1" x14ac:dyDescent="0.25"/>
    <row r="1300" s="60" customFormat="1" x14ac:dyDescent="0.25"/>
    <row r="1301" s="60" customFormat="1" x14ac:dyDescent="0.25"/>
    <row r="1302" s="60" customFormat="1" x14ac:dyDescent="0.25"/>
    <row r="1303" s="60" customFormat="1" x14ac:dyDescent="0.25"/>
    <row r="1304" s="60" customFormat="1" x14ac:dyDescent="0.25"/>
    <row r="1305" s="60" customFormat="1" x14ac:dyDescent="0.25"/>
    <row r="1306" s="60" customFormat="1" x14ac:dyDescent="0.25"/>
    <row r="1307" s="60" customFormat="1" x14ac:dyDescent="0.25"/>
    <row r="1308" s="60" customFormat="1" x14ac:dyDescent="0.25"/>
    <row r="1309" s="60" customFormat="1" x14ac:dyDescent="0.25"/>
    <row r="1310" s="60" customFormat="1" x14ac:dyDescent="0.25"/>
    <row r="1311" s="60" customFormat="1" x14ac:dyDescent="0.25"/>
    <row r="1312" s="60" customFormat="1" x14ac:dyDescent="0.25"/>
    <row r="1313" s="60" customFormat="1" x14ac:dyDescent="0.25"/>
    <row r="1314" s="60" customFormat="1" x14ac:dyDescent="0.25"/>
    <row r="1315" s="60" customFormat="1" x14ac:dyDescent="0.25"/>
    <row r="1316" s="60" customFormat="1" x14ac:dyDescent="0.25"/>
    <row r="1317" s="60" customFormat="1" x14ac:dyDescent="0.25"/>
    <row r="1318" s="60" customFormat="1" x14ac:dyDescent="0.25"/>
    <row r="1319" s="60" customFormat="1" x14ac:dyDescent="0.25"/>
    <row r="1320" s="60" customFormat="1" x14ac:dyDescent="0.25"/>
    <row r="1321" s="60" customFormat="1" x14ac:dyDescent="0.25"/>
    <row r="1322" s="60" customFormat="1" x14ac:dyDescent="0.25"/>
    <row r="1323" s="60" customFormat="1" x14ac:dyDescent="0.25"/>
    <row r="1324" s="60" customFormat="1" x14ac:dyDescent="0.25"/>
    <row r="1325" s="60" customFormat="1" x14ac:dyDescent="0.25"/>
    <row r="1326" s="60" customFormat="1" x14ac:dyDescent="0.25"/>
    <row r="1327" s="60" customFormat="1" x14ac:dyDescent="0.25"/>
    <row r="1328" s="60" customFormat="1" x14ac:dyDescent="0.25"/>
    <row r="1329" s="60" customFormat="1" x14ac:dyDescent="0.25"/>
    <row r="1330" s="60" customFormat="1" x14ac:dyDescent="0.25"/>
    <row r="1331" s="60" customFormat="1" x14ac:dyDescent="0.25"/>
    <row r="1332" s="60" customFormat="1" x14ac:dyDescent="0.25"/>
    <row r="1333" s="60" customFormat="1" x14ac:dyDescent="0.25"/>
    <row r="1334" s="60" customFormat="1" x14ac:dyDescent="0.25"/>
  </sheetData>
  <mergeCells count="15">
    <mergeCell ref="A300:D300"/>
    <mergeCell ref="A289:D289"/>
    <mergeCell ref="A271:D271"/>
    <mergeCell ref="A276:D276"/>
    <mergeCell ref="A283:D283"/>
    <mergeCell ref="A115:D115"/>
    <mergeCell ref="A223:D223"/>
    <mergeCell ref="A261:D261"/>
    <mergeCell ref="A266:D266"/>
    <mergeCell ref="A52:D52"/>
    <mergeCell ref="A9:D9"/>
    <mergeCell ref="A1:D1"/>
    <mergeCell ref="A30:D30"/>
    <mergeCell ref="A45:D45"/>
    <mergeCell ref="A3:D3"/>
  </mergeCells>
  <phoneticPr fontId="0" type="noConversion"/>
  <printOptions horizontalCentered="1"/>
  <pageMargins left="0.19685039370078741" right="0.19685039370078741" top="0.39370078740157483" bottom="0.59055118110236227" header="0.31496062992125984" footer="0.11811023622047245"/>
  <pageSetup paperSize="9" firstPageNumber="2" orientation="portrait" useFirstPageNumber="1" r:id="rId1"/>
  <headerFooter alignWithMargins="0">
    <oddFooter xml:space="preserve">&amp;CPage &amp;P sur &amp;N
</oddFooter>
  </headerFooter>
  <rowBreaks count="2" manualBreakCount="2">
    <brk id="186" max="3" man="1"/>
    <brk id="222" max="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1"/>
  <sheetViews>
    <sheetView showGridLines="0" showZeros="0" zoomScaleNormal="100" zoomScaleSheetLayoutView="100" workbookViewId="0">
      <pane ySplit="5" topLeftCell="A347" activePane="bottomLeft" state="frozenSplit"/>
      <selection activeCell="K24" sqref="K24"/>
      <selection pane="bottomLeft" activeCell="K9" sqref="K9"/>
    </sheetView>
  </sheetViews>
  <sheetFormatPr baseColWidth="10" defaultColWidth="11.44140625" defaultRowHeight="15.6" x14ac:dyDescent="0.25"/>
  <cols>
    <col min="1" max="1" width="8.88671875" style="138" customWidth="1"/>
    <col min="2" max="2" width="1.6640625" style="21" customWidth="1"/>
    <col min="3" max="3" width="7.6640625" style="19" customWidth="1"/>
    <col min="4" max="4" width="65.33203125" style="19" customWidth="1"/>
    <col min="5" max="5" width="8.6640625" style="141" customWidth="1"/>
    <col min="6" max="6" width="12.6640625" style="217" customWidth="1"/>
    <col min="7" max="16384" width="11.44140625" style="19"/>
  </cols>
  <sheetData>
    <row r="1" spans="1:6" ht="37.5" customHeight="1" x14ac:dyDescent="0.25">
      <c r="A1" s="290" t="str">
        <f>"ARTICLE 15. -  BORDEREAU "&amp; 'Page de garde'!A35:J35</f>
        <v>ARTICLE 15. -  BORDEREAU Lot n°01 - MAÇONNERIE</v>
      </c>
      <c r="B1" s="290"/>
      <c r="C1" s="290"/>
      <c r="D1" s="290"/>
      <c r="E1" s="290"/>
      <c r="F1" s="290"/>
    </row>
    <row r="2" spans="1:6" ht="18" customHeight="1" x14ac:dyDescent="0.25">
      <c r="A2" s="20" t="s">
        <v>176</v>
      </c>
      <c r="C2" s="22"/>
      <c r="D2" s="148"/>
      <c r="E2" s="19"/>
      <c r="F2" s="150"/>
    </row>
    <row r="3" spans="1:6" ht="20.100000000000001" customHeight="1" thickBot="1" x14ac:dyDescent="0.3">
      <c r="A3" s="2"/>
      <c r="B3" s="3"/>
      <c r="C3" s="4"/>
      <c r="D3" s="149"/>
      <c r="E3" s="83"/>
      <c r="F3" s="209"/>
    </row>
    <row r="4" spans="1:6" x14ac:dyDescent="0.25">
      <c r="A4" s="84" t="s">
        <v>150</v>
      </c>
      <c r="B4" s="291" t="s">
        <v>154</v>
      </c>
      <c r="C4" s="292"/>
      <c r="D4" s="293"/>
      <c r="E4" s="220" t="s">
        <v>151</v>
      </c>
      <c r="F4" s="210" t="s">
        <v>155</v>
      </c>
    </row>
    <row r="5" spans="1:6" ht="16.2" thickBot="1" x14ac:dyDescent="0.3">
      <c r="A5" s="85" t="s">
        <v>153</v>
      </c>
      <c r="B5" s="294"/>
      <c r="C5" s="295"/>
      <c r="D5" s="296"/>
      <c r="E5" s="221" t="s">
        <v>152</v>
      </c>
      <c r="F5" s="211" t="s">
        <v>159</v>
      </c>
    </row>
    <row r="6" spans="1:6" s="87" customFormat="1" ht="20.100000000000001" customHeight="1" x14ac:dyDescent="0.25">
      <c r="A6" s="82"/>
      <c r="B6" s="287" t="s">
        <v>245</v>
      </c>
      <c r="C6" s="288"/>
      <c r="D6" s="289"/>
      <c r="E6" s="86"/>
      <c r="F6" s="212"/>
    </row>
    <row r="7" spans="1:6" s="87" customFormat="1" ht="20.100000000000001" customHeight="1" x14ac:dyDescent="0.25">
      <c r="A7" s="82"/>
      <c r="B7" s="250" t="s">
        <v>147</v>
      </c>
      <c r="C7" s="251"/>
      <c r="D7" s="252"/>
      <c r="E7" s="81"/>
      <c r="F7" s="212"/>
    </row>
    <row r="8" spans="1:6" s="89" customFormat="1" ht="15.75" customHeight="1" x14ac:dyDescent="0.25">
      <c r="A8" s="82"/>
      <c r="B8" s="88" t="s">
        <v>156</v>
      </c>
      <c r="C8" s="285" t="s">
        <v>182</v>
      </c>
      <c r="D8" s="286"/>
      <c r="E8" s="81"/>
      <c r="F8" s="212"/>
    </row>
    <row r="9" spans="1:6" s="89" customFormat="1" ht="30" customHeight="1" x14ac:dyDescent="0.25">
      <c r="A9" s="152">
        <v>1</v>
      </c>
      <c r="B9" s="153"/>
      <c r="C9" s="154" t="s">
        <v>157</v>
      </c>
      <c r="D9" s="218" t="s">
        <v>427</v>
      </c>
      <c r="E9" s="155" t="s">
        <v>158</v>
      </c>
      <c r="F9" s="213"/>
    </row>
    <row r="10" spans="1:6" s="89" customFormat="1" ht="30" customHeight="1" x14ac:dyDescent="0.25">
      <c r="A10" s="152">
        <f>IF(E10&gt;0,COUNT($A$6:A9)+1,"")</f>
        <v>2</v>
      </c>
      <c r="B10" s="153"/>
      <c r="C10" s="154" t="s">
        <v>157</v>
      </c>
      <c r="D10" s="218" t="s">
        <v>428</v>
      </c>
      <c r="E10" s="155" t="s">
        <v>158</v>
      </c>
      <c r="F10" s="213"/>
    </row>
    <row r="11" spans="1:6" s="89" customFormat="1" ht="15.75" customHeight="1" x14ac:dyDescent="0.25">
      <c r="A11" s="152">
        <f>IF(E11&gt;0,COUNT($A$6:A10)+1,"")</f>
        <v>3</v>
      </c>
      <c r="B11" s="153"/>
      <c r="C11" s="154" t="s">
        <v>157</v>
      </c>
      <c r="D11" s="156" t="s">
        <v>272</v>
      </c>
      <c r="E11" s="155" t="s">
        <v>158</v>
      </c>
      <c r="F11" s="213"/>
    </row>
    <row r="12" spans="1:6" s="89" customFormat="1" ht="15.75" customHeight="1" x14ac:dyDescent="0.25">
      <c r="A12" s="152">
        <f>IF(E12&gt;0,COUNT($A$6:A11)+1,"")</f>
        <v>4</v>
      </c>
      <c r="B12" s="153"/>
      <c r="C12" s="154" t="s">
        <v>157</v>
      </c>
      <c r="D12" s="156" t="s">
        <v>273</v>
      </c>
      <c r="E12" s="155" t="s">
        <v>158</v>
      </c>
      <c r="F12" s="213"/>
    </row>
    <row r="13" spans="1:6" s="89" customFormat="1" ht="15.75" customHeight="1" x14ac:dyDescent="0.25">
      <c r="A13" s="152">
        <f>IF(E13&gt;0,COUNT($A$6:A12)+1,"")</f>
        <v>5</v>
      </c>
      <c r="B13" s="153"/>
      <c r="C13" s="154" t="s">
        <v>157</v>
      </c>
      <c r="D13" s="156" t="s">
        <v>271</v>
      </c>
      <c r="E13" s="155" t="s">
        <v>158</v>
      </c>
      <c r="F13" s="213"/>
    </row>
    <row r="14" spans="1:6" s="89" customFormat="1" ht="30" customHeight="1" x14ac:dyDescent="0.25">
      <c r="A14" s="152">
        <f>IF(E14&gt;0,COUNT($A$6:A13)+1,"")</f>
        <v>6</v>
      </c>
      <c r="B14" s="153"/>
      <c r="C14" s="154" t="s">
        <v>157</v>
      </c>
      <c r="D14" s="218" t="s">
        <v>429</v>
      </c>
      <c r="E14" s="155" t="s">
        <v>158</v>
      </c>
      <c r="F14" s="213"/>
    </row>
    <row r="15" spans="1:6" s="89" customFormat="1" ht="15.75" customHeight="1" x14ac:dyDescent="0.25">
      <c r="A15" s="152">
        <f>IF(E15&gt;0,COUNT($A$6:A14)+1,"")</f>
        <v>7</v>
      </c>
      <c r="B15" s="153"/>
      <c r="C15" s="154" t="s">
        <v>157</v>
      </c>
      <c r="D15" s="156" t="s">
        <v>117</v>
      </c>
      <c r="E15" s="155" t="s">
        <v>163</v>
      </c>
      <c r="F15" s="213"/>
    </row>
    <row r="16" spans="1:6" s="89" customFormat="1" ht="30" customHeight="1" x14ac:dyDescent="0.25">
      <c r="A16" s="152">
        <f>IF(E16&gt;0,COUNT($A$6:A15)+1,"")</f>
        <v>8</v>
      </c>
      <c r="B16" s="157"/>
      <c r="C16" s="156" t="s">
        <v>157</v>
      </c>
      <c r="D16" s="218" t="s">
        <v>430</v>
      </c>
      <c r="E16" s="153" t="s">
        <v>163</v>
      </c>
      <c r="F16" s="213"/>
    </row>
    <row r="17" spans="1:6" s="89" customFormat="1" ht="30" customHeight="1" x14ac:dyDescent="0.25">
      <c r="A17" s="152">
        <f>IF(E17&gt;0,COUNT($A$6:A16)+1,"")</f>
        <v>9</v>
      </c>
      <c r="B17" s="157"/>
      <c r="C17" s="156" t="s">
        <v>157</v>
      </c>
      <c r="D17" s="218" t="s">
        <v>431</v>
      </c>
      <c r="E17" s="153" t="s">
        <v>163</v>
      </c>
      <c r="F17" s="213"/>
    </row>
    <row r="18" spans="1:6" s="89" customFormat="1" ht="30" customHeight="1" x14ac:dyDescent="0.25">
      <c r="A18" s="152">
        <f>IF(E18&gt;0,COUNT($A$6:A17)+1,"")</f>
        <v>10</v>
      </c>
      <c r="B18" s="157"/>
      <c r="C18" s="156" t="s">
        <v>157</v>
      </c>
      <c r="D18" s="218" t="s">
        <v>432</v>
      </c>
      <c r="E18" s="153" t="s">
        <v>163</v>
      </c>
      <c r="F18" s="213"/>
    </row>
    <row r="19" spans="1:6" s="89" customFormat="1" ht="30" customHeight="1" x14ac:dyDescent="0.25">
      <c r="A19" s="152">
        <f>IF(E19&gt;0,COUNT($A$6:A16)+1,"")</f>
        <v>9</v>
      </c>
      <c r="B19" s="153"/>
      <c r="C19" s="158" t="s">
        <v>157</v>
      </c>
      <c r="D19" s="218" t="s">
        <v>433</v>
      </c>
      <c r="E19" s="155" t="s">
        <v>148</v>
      </c>
      <c r="F19" s="213"/>
    </row>
    <row r="20" spans="1:6" s="89" customFormat="1" ht="30" customHeight="1" x14ac:dyDescent="0.25">
      <c r="A20" s="152">
        <f>IF(E20&gt;0,COUNT($A$6:A19)+1,"")</f>
        <v>12</v>
      </c>
      <c r="B20" s="153"/>
      <c r="C20" s="158" t="s">
        <v>157</v>
      </c>
      <c r="D20" s="218" t="s">
        <v>434</v>
      </c>
      <c r="E20" s="159" t="s">
        <v>148</v>
      </c>
      <c r="F20" s="213"/>
    </row>
    <row r="21" spans="1:6" s="89" customFormat="1" ht="45" customHeight="1" x14ac:dyDescent="0.25">
      <c r="A21" s="82"/>
      <c r="B21" s="88"/>
      <c r="C21" s="90"/>
      <c r="D21" s="219" t="s">
        <v>422</v>
      </c>
      <c r="E21" s="81"/>
      <c r="F21" s="212"/>
    </row>
    <row r="22" spans="1:6" s="89" customFormat="1" ht="15" customHeight="1" x14ac:dyDescent="0.25">
      <c r="A22" s="152">
        <f>IF(E22&gt;0,COUNT($A$6:A21)+1,"")</f>
        <v>13</v>
      </c>
      <c r="B22" s="153"/>
      <c r="C22" s="158"/>
      <c r="D22" s="218" t="s">
        <v>423</v>
      </c>
      <c r="E22" s="155" t="s">
        <v>158</v>
      </c>
      <c r="F22" s="213"/>
    </row>
    <row r="23" spans="1:6" s="89" customFormat="1" ht="15" customHeight="1" x14ac:dyDescent="0.25">
      <c r="A23" s="152">
        <f>IF(E23&gt;0,COUNT($A$6:A22)+1,"")</f>
        <v>14</v>
      </c>
      <c r="B23" s="153"/>
      <c r="C23" s="158"/>
      <c r="D23" s="218" t="s">
        <v>424</v>
      </c>
      <c r="E23" s="159" t="s">
        <v>158</v>
      </c>
      <c r="F23" s="213"/>
    </row>
    <row r="24" spans="1:6" s="89" customFormat="1" ht="15" customHeight="1" x14ac:dyDescent="0.25">
      <c r="A24" s="152">
        <f>IF(E24&gt;0,COUNT($A$6:A23)+1,"")</f>
        <v>15</v>
      </c>
      <c r="B24" s="153"/>
      <c r="C24" s="160"/>
      <c r="D24" s="218" t="s">
        <v>425</v>
      </c>
      <c r="E24" s="155" t="s">
        <v>158</v>
      </c>
      <c r="F24" s="213"/>
    </row>
    <row r="25" spans="1:6" s="89" customFormat="1" ht="15" customHeight="1" x14ac:dyDescent="0.25">
      <c r="A25" s="152">
        <f>IF(E25&gt;0,COUNT($A$6:A24)+1,"")</f>
        <v>16</v>
      </c>
      <c r="B25" s="153"/>
      <c r="C25" s="158"/>
      <c r="D25" s="218" t="s">
        <v>426</v>
      </c>
      <c r="E25" s="155" t="s">
        <v>158</v>
      </c>
      <c r="F25" s="213"/>
    </row>
    <row r="26" spans="1:6" s="89" customFormat="1" ht="15.75" customHeight="1" x14ac:dyDescent="0.25">
      <c r="A26" s="82" t="str">
        <f>IF(E26&gt;0,COUNT($A$6:A25)+1,"")</f>
        <v/>
      </c>
      <c r="B26" s="250" t="s">
        <v>246</v>
      </c>
      <c r="C26" s="251"/>
      <c r="D26" s="252"/>
      <c r="E26" s="81"/>
      <c r="F26" s="212"/>
    </row>
    <row r="27" spans="1:6" s="89" customFormat="1" ht="15.75" customHeight="1" x14ac:dyDescent="0.25">
      <c r="A27" s="152">
        <f>IF(E27&gt;0,COUNT($A$6:A26)+1,"")</f>
        <v>17</v>
      </c>
      <c r="B27" s="153" t="s">
        <v>156</v>
      </c>
      <c r="C27" s="277" t="s">
        <v>183</v>
      </c>
      <c r="D27" s="277"/>
      <c r="E27" s="159" t="s">
        <v>158</v>
      </c>
      <c r="F27" s="213"/>
    </row>
    <row r="28" spans="1:6" s="89" customFormat="1" ht="15.75" customHeight="1" x14ac:dyDescent="0.25">
      <c r="A28" s="152">
        <f>IF(E28&gt;0,COUNT($A$6:A27)+1,"")</f>
        <v>18</v>
      </c>
      <c r="B28" s="153" t="s">
        <v>156</v>
      </c>
      <c r="C28" s="277" t="s">
        <v>247</v>
      </c>
      <c r="D28" s="277"/>
      <c r="E28" s="159" t="s">
        <v>158</v>
      </c>
      <c r="F28" s="213"/>
    </row>
    <row r="29" spans="1:6" s="89" customFormat="1" ht="15.75" customHeight="1" x14ac:dyDescent="0.25">
      <c r="A29" s="152">
        <f>IF(E29&gt;0,COUNT($A$6:A28)+1,"")</f>
        <v>19</v>
      </c>
      <c r="B29" s="153" t="s">
        <v>156</v>
      </c>
      <c r="C29" s="277" t="s">
        <v>184</v>
      </c>
      <c r="D29" s="268"/>
      <c r="E29" s="159" t="s">
        <v>158</v>
      </c>
      <c r="F29" s="213"/>
    </row>
    <row r="30" spans="1:6" s="89" customFormat="1" ht="15.75" customHeight="1" x14ac:dyDescent="0.25">
      <c r="A30" s="152">
        <f>IF(E30&gt;0,COUNT($A$6:A29)+1,"")</f>
        <v>20</v>
      </c>
      <c r="B30" s="153" t="s">
        <v>156</v>
      </c>
      <c r="C30" s="277" t="s">
        <v>515</v>
      </c>
      <c r="D30" s="268"/>
      <c r="E30" s="159" t="s">
        <v>158</v>
      </c>
      <c r="F30" s="213"/>
    </row>
    <row r="31" spans="1:6" s="89" customFormat="1" ht="30" customHeight="1" x14ac:dyDescent="0.25">
      <c r="A31" s="152">
        <f>IF(E31&gt;0,COUNT($A$6:A30)+1,"")</f>
        <v>21</v>
      </c>
      <c r="B31" s="153" t="s">
        <v>156</v>
      </c>
      <c r="C31" s="277" t="s">
        <v>435</v>
      </c>
      <c r="D31" s="268"/>
      <c r="E31" s="155" t="s">
        <v>158</v>
      </c>
      <c r="F31" s="213"/>
    </row>
    <row r="32" spans="1:6" s="89" customFormat="1" ht="15.75" customHeight="1" x14ac:dyDescent="0.25">
      <c r="A32" s="82" t="str">
        <f>IF(E32&gt;0,COUNT($A$6:A31)+1,"")</f>
        <v/>
      </c>
      <c r="B32" s="88"/>
      <c r="C32" s="90"/>
      <c r="D32" s="92"/>
      <c r="E32" s="81"/>
      <c r="F32" s="212"/>
    </row>
    <row r="33" spans="1:6" s="89" customFormat="1" ht="30" customHeight="1" x14ac:dyDescent="0.25">
      <c r="A33" s="152">
        <f>IF(E33&gt;0,COUNT($A$6:A32)+1,"")</f>
        <v>22</v>
      </c>
      <c r="B33" s="153" t="s">
        <v>156</v>
      </c>
      <c r="C33" s="277" t="s">
        <v>436</v>
      </c>
      <c r="D33" s="277"/>
      <c r="E33" s="159" t="s">
        <v>158</v>
      </c>
      <c r="F33" s="213"/>
    </row>
    <row r="34" spans="1:6" s="89" customFormat="1" ht="15.75" customHeight="1" x14ac:dyDescent="0.25">
      <c r="A34" s="152">
        <f>IF(E34&gt;0,COUNT($A$6:A33)+1,"")</f>
        <v>23</v>
      </c>
      <c r="B34" s="153" t="s">
        <v>156</v>
      </c>
      <c r="C34" s="277" t="s">
        <v>185</v>
      </c>
      <c r="D34" s="277"/>
      <c r="E34" s="155" t="s">
        <v>148</v>
      </c>
      <c r="F34" s="213"/>
    </row>
    <row r="35" spans="1:6" s="89" customFormat="1" ht="15.75" customHeight="1" x14ac:dyDescent="0.25">
      <c r="A35" s="152">
        <f>IF(E35&gt;0,COUNT($A$6:A34)+1,"")</f>
        <v>24</v>
      </c>
      <c r="B35" s="153" t="s">
        <v>156</v>
      </c>
      <c r="C35" s="277" t="s">
        <v>248</v>
      </c>
      <c r="D35" s="268"/>
      <c r="E35" s="155" t="s">
        <v>158</v>
      </c>
      <c r="F35" s="213"/>
    </row>
    <row r="36" spans="1:6" s="89" customFormat="1" ht="30" customHeight="1" x14ac:dyDescent="0.25">
      <c r="A36" s="82" t="str">
        <f>IF(E36&gt;0,COUNT($A$6:A35)+1,"")</f>
        <v/>
      </c>
      <c r="B36" s="88" t="s">
        <v>156</v>
      </c>
      <c r="C36" s="278" t="s">
        <v>437</v>
      </c>
      <c r="D36" s="281"/>
      <c r="E36" s="81"/>
      <c r="F36" s="212"/>
    </row>
    <row r="37" spans="1:6" s="89" customFormat="1" ht="15.75" customHeight="1" x14ac:dyDescent="0.25">
      <c r="A37" s="152">
        <f>IF(E37&gt;0,COUNT($A$6:A36)+1,"")</f>
        <v>25</v>
      </c>
      <c r="B37" s="160"/>
      <c r="C37" s="158" t="s">
        <v>157</v>
      </c>
      <c r="D37" s="160" t="s">
        <v>249</v>
      </c>
      <c r="E37" s="155" t="s">
        <v>163</v>
      </c>
      <c r="F37" s="213"/>
    </row>
    <row r="38" spans="1:6" s="89" customFormat="1" ht="15.75" customHeight="1" x14ac:dyDescent="0.25">
      <c r="A38" s="152">
        <f>IF(E38&gt;0,COUNT($A$6:A37)+1,"")</f>
        <v>26</v>
      </c>
      <c r="B38" s="160"/>
      <c r="C38" s="158" t="s">
        <v>157</v>
      </c>
      <c r="D38" s="160" t="s">
        <v>186</v>
      </c>
      <c r="E38" s="155" t="s">
        <v>163</v>
      </c>
      <c r="F38" s="213"/>
    </row>
    <row r="39" spans="1:6" s="89" customFormat="1" ht="15.75" customHeight="1" x14ac:dyDescent="0.25">
      <c r="A39" s="152">
        <f>IF(E39&gt;0,COUNT($A$6:A38)+1,"")</f>
        <v>27</v>
      </c>
      <c r="B39" s="160"/>
      <c r="C39" s="158" t="s">
        <v>157</v>
      </c>
      <c r="D39" s="160" t="s">
        <v>187</v>
      </c>
      <c r="E39" s="155" t="s">
        <v>158</v>
      </c>
      <c r="F39" s="213"/>
    </row>
    <row r="40" spans="1:6" s="89" customFormat="1" ht="15.75" customHeight="1" x14ac:dyDescent="0.25">
      <c r="A40" s="82" t="str">
        <f>IF(E40&gt;0,COUNT($A$6:A39)+1,"")</f>
        <v/>
      </c>
      <c r="B40" s="93" t="s">
        <v>156</v>
      </c>
      <c r="C40" s="285" t="s">
        <v>250</v>
      </c>
      <c r="D40" s="286"/>
      <c r="E40" s="81"/>
      <c r="F40" s="212"/>
    </row>
    <row r="41" spans="1:6" s="89" customFormat="1" ht="15.75" customHeight="1" x14ac:dyDescent="0.25">
      <c r="A41" s="152">
        <f>IF(E41&gt;0,COUNT($A$6:A40)+1,"")</f>
        <v>28</v>
      </c>
      <c r="B41" s="160"/>
      <c r="C41" s="158" t="s">
        <v>157</v>
      </c>
      <c r="D41" s="160" t="s">
        <v>249</v>
      </c>
      <c r="E41" s="155" t="s">
        <v>163</v>
      </c>
      <c r="F41" s="213"/>
    </row>
    <row r="42" spans="1:6" s="89" customFormat="1" ht="15.75" customHeight="1" x14ac:dyDescent="0.25">
      <c r="A42" s="152">
        <f>IF(E42&gt;0,COUNT($A$6:A41)+1,"")</f>
        <v>29</v>
      </c>
      <c r="B42" s="160"/>
      <c r="C42" s="158" t="s">
        <v>157</v>
      </c>
      <c r="D42" s="160" t="s">
        <v>186</v>
      </c>
      <c r="E42" s="155" t="s">
        <v>163</v>
      </c>
      <c r="F42" s="213"/>
    </row>
    <row r="43" spans="1:6" s="89" customFormat="1" ht="15.75" customHeight="1" x14ac:dyDescent="0.25">
      <c r="A43" s="152">
        <f>IF(E43&gt;0,COUNT($A$6:A42)+1,"")</f>
        <v>30</v>
      </c>
      <c r="B43" s="160"/>
      <c r="C43" s="158" t="s">
        <v>157</v>
      </c>
      <c r="D43" s="160" t="s">
        <v>187</v>
      </c>
      <c r="E43" s="155" t="s">
        <v>158</v>
      </c>
      <c r="F43" s="213"/>
    </row>
    <row r="44" spans="1:6" s="89" customFormat="1" ht="30" customHeight="1" x14ac:dyDescent="0.25">
      <c r="A44" s="82" t="str">
        <f>IF(E44&gt;0,COUNT($A$6:A43)+1,"")</f>
        <v/>
      </c>
      <c r="B44" s="88" t="s">
        <v>156</v>
      </c>
      <c r="C44" s="278" t="s">
        <v>519</v>
      </c>
      <c r="D44" s="279"/>
      <c r="E44" s="81"/>
      <c r="F44" s="212"/>
    </row>
    <row r="45" spans="1:6" s="89" customFormat="1" ht="15.75" customHeight="1" x14ac:dyDescent="0.25">
      <c r="A45" s="152">
        <f>IF(E45&gt;0,COUNT($A$6:A44)+1,"")</f>
        <v>31</v>
      </c>
      <c r="B45" s="160"/>
      <c r="C45" s="158" t="s">
        <v>157</v>
      </c>
      <c r="D45" s="160" t="s">
        <v>249</v>
      </c>
      <c r="E45" s="155" t="s">
        <v>163</v>
      </c>
      <c r="F45" s="213"/>
    </row>
    <row r="46" spans="1:6" s="89" customFormat="1" ht="15.75" customHeight="1" x14ac:dyDescent="0.25">
      <c r="A46" s="152">
        <f>IF(E46&gt;0,COUNT($A$6:A45)+1,"")</f>
        <v>32</v>
      </c>
      <c r="B46" s="160"/>
      <c r="C46" s="158" t="s">
        <v>157</v>
      </c>
      <c r="D46" s="160" t="s">
        <v>186</v>
      </c>
      <c r="E46" s="155" t="s">
        <v>163</v>
      </c>
      <c r="F46" s="213"/>
    </row>
    <row r="47" spans="1:6" s="89" customFormat="1" ht="15.75" customHeight="1" x14ac:dyDescent="0.25">
      <c r="A47" s="152">
        <f>IF(E47&gt;0,COUNT($A$6:A46)+1,"")</f>
        <v>33</v>
      </c>
      <c r="B47" s="160"/>
      <c r="C47" s="158" t="s">
        <v>157</v>
      </c>
      <c r="D47" s="160" t="s">
        <v>187</v>
      </c>
      <c r="E47" s="155" t="s">
        <v>158</v>
      </c>
      <c r="F47" s="213"/>
    </row>
    <row r="48" spans="1:6" s="89" customFormat="1" ht="30" customHeight="1" x14ac:dyDescent="0.25">
      <c r="A48" s="152">
        <f>IF(E48&gt;0,COUNT($A$6:A47)+1,"")</f>
        <v>34</v>
      </c>
      <c r="B48" s="160" t="s">
        <v>156</v>
      </c>
      <c r="C48" s="277" t="s">
        <v>438</v>
      </c>
      <c r="D48" s="277"/>
      <c r="E48" s="159" t="s">
        <v>158</v>
      </c>
      <c r="F48" s="213"/>
    </row>
    <row r="49" spans="1:6" s="89" customFormat="1" ht="15.75" customHeight="1" x14ac:dyDescent="0.25">
      <c r="A49" s="82" t="str">
        <f>IF(E49&gt;0,COUNT($A$6:A48)+1,"")</f>
        <v/>
      </c>
      <c r="B49" s="88" t="s">
        <v>156</v>
      </c>
      <c r="C49" s="278" t="s">
        <v>439</v>
      </c>
      <c r="D49" s="279"/>
      <c r="E49" s="81"/>
      <c r="F49" s="212"/>
    </row>
    <row r="50" spans="1:6" s="89" customFormat="1" ht="15.75" customHeight="1" x14ac:dyDescent="0.25">
      <c r="A50" s="152">
        <f>IF(E50&gt;0,COUNT($A$6:A49)+1,"")</f>
        <v>35</v>
      </c>
      <c r="B50" s="160"/>
      <c r="C50" s="158" t="s">
        <v>157</v>
      </c>
      <c r="D50" s="160" t="s">
        <v>188</v>
      </c>
      <c r="E50" s="155" t="s">
        <v>158</v>
      </c>
      <c r="F50" s="213"/>
    </row>
    <row r="51" spans="1:6" s="89" customFormat="1" ht="15.75" customHeight="1" x14ac:dyDescent="0.25">
      <c r="A51" s="152">
        <f>IF(E51&gt;0,COUNT($A$6:A50)+1,"")</f>
        <v>36</v>
      </c>
      <c r="B51" s="160"/>
      <c r="C51" s="158" t="s">
        <v>157</v>
      </c>
      <c r="D51" s="160" t="s">
        <v>189</v>
      </c>
      <c r="E51" s="155" t="s">
        <v>158</v>
      </c>
      <c r="F51" s="213"/>
    </row>
    <row r="52" spans="1:6" s="89" customFormat="1" ht="15.75" customHeight="1" x14ac:dyDescent="0.25">
      <c r="A52" s="152">
        <f>IF(E52&gt;0,COUNT($A$6:A51)+1,"")</f>
        <v>37</v>
      </c>
      <c r="B52" s="160"/>
      <c r="C52" s="158" t="s">
        <v>157</v>
      </c>
      <c r="D52" s="161" t="s">
        <v>274</v>
      </c>
      <c r="E52" s="155" t="s">
        <v>158</v>
      </c>
      <c r="F52" s="213"/>
    </row>
    <row r="53" spans="1:6" s="89" customFormat="1" ht="15.75" customHeight="1" x14ac:dyDescent="0.25">
      <c r="A53" s="152">
        <f>IF(E53&gt;0,COUNT($A$6:A52)+1,"")</f>
        <v>38</v>
      </c>
      <c r="B53" s="153" t="s">
        <v>156</v>
      </c>
      <c r="C53" s="160" t="s">
        <v>232</v>
      </c>
      <c r="D53" s="160"/>
      <c r="E53" s="159" t="s">
        <v>163</v>
      </c>
      <c r="F53" s="213"/>
    </row>
    <row r="54" spans="1:6" s="89" customFormat="1" ht="30" customHeight="1" x14ac:dyDescent="0.25">
      <c r="A54" s="152">
        <f>IF(E54&gt;0,COUNT($A$6:A53)+1,"")</f>
        <v>39</v>
      </c>
      <c r="B54" s="153" t="s">
        <v>156</v>
      </c>
      <c r="C54" s="277" t="s">
        <v>440</v>
      </c>
      <c r="D54" s="277"/>
      <c r="E54" s="159" t="s">
        <v>163</v>
      </c>
      <c r="F54" s="213"/>
    </row>
    <row r="55" spans="1:6" s="89" customFormat="1" ht="15" customHeight="1" x14ac:dyDescent="0.25">
      <c r="A55" s="152">
        <f>IF(E55&gt;0,COUNT($A$6:A54)+1,"")</f>
        <v>40</v>
      </c>
      <c r="B55" s="153"/>
      <c r="C55" s="277" t="s">
        <v>471</v>
      </c>
      <c r="D55" s="277"/>
      <c r="E55" s="159" t="s">
        <v>148</v>
      </c>
      <c r="F55" s="213"/>
    </row>
    <row r="56" spans="1:6" s="89" customFormat="1" ht="15.75" customHeight="1" x14ac:dyDescent="0.25">
      <c r="A56" s="152">
        <f>IF(E56&gt;0,COUNT($A$6:A55)+1,"")</f>
        <v>41</v>
      </c>
      <c r="B56" s="153" t="s">
        <v>156</v>
      </c>
      <c r="C56" s="160" t="s">
        <v>251</v>
      </c>
      <c r="D56" s="160"/>
      <c r="E56" s="159" t="s">
        <v>158</v>
      </c>
      <c r="F56" s="213"/>
    </row>
    <row r="57" spans="1:6" s="89" customFormat="1" ht="15.75" customHeight="1" x14ac:dyDescent="0.25">
      <c r="A57" s="152">
        <f>IF(E57&gt;0,COUNT($A$6:A56)+1,"")</f>
        <v>42</v>
      </c>
      <c r="B57" s="153" t="s">
        <v>156</v>
      </c>
      <c r="C57" s="277" t="s">
        <v>441</v>
      </c>
      <c r="D57" s="277"/>
      <c r="E57" s="155" t="s">
        <v>158</v>
      </c>
      <c r="F57" s="213"/>
    </row>
    <row r="58" spans="1:6" s="89" customFormat="1" ht="30" customHeight="1" x14ac:dyDescent="0.25">
      <c r="A58" s="152">
        <f>IF(E58&gt;0,COUNT($A$6:A57)+1,"")</f>
        <v>43</v>
      </c>
      <c r="B58" s="153" t="s">
        <v>156</v>
      </c>
      <c r="C58" s="277" t="s">
        <v>442</v>
      </c>
      <c r="D58" s="277"/>
      <c r="E58" s="155" t="s">
        <v>158</v>
      </c>
      <c r="F58" s="213"/>
    </row>
    <row r="59" spans="1:6" s="89" customFormat="1" ht="30" customHeight="1" x14ac:dyDescent="0.25">
      <c r="A59" s="152">
        <f>IF(E59&gt;0,COUNT($A$6:A58)+1,"")</f>
        <v>44</v>
      </c>
      <c r="B59" s="153" t="s">
        <v>156</v>
      </c>
      <c r="C59" s="277" t="s">
        <v>443</v>
      </c>
      <c r="D59" s="277"/>
      <c r="E59" s="155" t="s">
        <v>148</v>
      </c>
      <c r="F59" s="213"/>
    </row>
    <row r="60" spans="1:6" s="89" customFormat="1" ht="15.75" customHeight="1" x14ac:dyDescent="0.25">
      <c r="A60" s="82" t="str">
        <f>IF(E60&gt;0,COUNT($A$6:A59)+1,"")</f>
        <v/>
      </c>
      <c r="B60" s="88" t="s">
        <v>156</v>
      </c>
      <c r="C60" s="278" t="s">
        <v>252</v>
      </c>
      <c r="D60" s="279"/>
      <c r="E60" s="81"/>
      <c r="F60" s="212"/>
    </row>
    <row r="61" spans="1:6" s="89" customFormat="1" ht="15.75" customHeight="1" x14ac:dyDescent="0.25">
      <c r="A61" s="152">
        <f>IF(E61&gt;0,COUNT($A$6:A60)+1,"")</f>
        <v>45</v>
      </c>
      <c r="B61" s="153"/>
      <c r="C61" s="162" t="s">
        <v>157</v>
      </c>
      <c r="D61" s="156" t="s">
        <v>253</v>
      </c>
      <c r="E61" s="155" t="s">
        <v>158</v>
      </c>
      <c r="F61" s="213"/>
    </row>
    <row r="62" spans="1:6" s="89" customFormat="1" ht="15.75" customHeight="1" x14ac:dyDescent="0.25">
      <c r="A62" s="152">
        <f>IF(E62&gt;0,COUNT($A$6:A61)+1,"")</f>
        <v>46</v>
      </c>
      <c r="B62" s="153"/>
      <c r="C62" s="162" t="s">
        <v>157</v>
      </c>
      <c r="D62" s="160" t="s">
        <v>254</v>
      </c>
      <c r="E62" s="155" t="s">
        <v>158</v>
      </c>
      <c r="F62" s="213"/>
    </row>
    <row r="63" spans="1:6" s="89" customFormat="1" ht="30" customHeight="1" x14ac:dyDescent="0.25">
      <c r="A63" s="152">
        <f>IF(E63&gt;0,COUNT($A$6:A62)+1,"")</f>
        <v>47</v>
      </c>
      <c r="B63" s="153" t="s">
        <v>156</v>
      </c>
      <c r="C63" s="277" t="s">
        <v>445</v>
      </c>
      <c r="D63" s="277"/>
      <c r="E63" s="155" t="s">
        <v>158</v>
      </c>
      <c r="F63" s="213"/>
    </row>
    <row r="64" spans="1:6" s="89" customFormat="1" ht="30" customHeight="1" x14ac:dyDescent="0.25">
      <c r="A64" s="152">
        <f>IF(E64&gt;0,COUNT($A$6:A63)+1,"")</f>
        <v>48</v>
      </c>
      <c r="B64" s="153" t="s">
        <v>156</v>
      </c>
      <c r="C64" s="277" t="s">
        <v>444</v>
      </c>
      <c r="D64" s="277"/>
      <c r="E64" s="155" t="s">
        <v>158</v>
      </c>
      <c r="F64" s="213"/>
    </row>
    <row r="65" spans="1:6" s="89" customFormat="1" ht="15.75" customHeight="1" x14ac:dyDescent="0.25">
      <c r="A65" s="82" t="str">
        <f>IF(E65&gt;0,COUNT($A$6:A64)+1,"")</f>
        <v/>
      </c>
      <c r="B65" s="88"/>
      <c r="C65" s="94"/>
      <c r="D65" s="92"/>
      <c r="E65" s="81"/>
      <c r="F65" s="212"/>
    </row>
    <row r="66" spans="1:6" s="89" customFormat="1" ht="30" customHeight="1" x14ac:dyDescent="0.25">
      <c r="A66" s="152">
        <f>IF(E66&gt;0,COUNT($A$6:A65)+1,"")</f>
        <v>49</v>
      </c>
      <c r="B66" s="153" t="s">
        <v>156</v>
      </c>
      <c r="C66" s="277" t="s">
        <v>446</v>
      </c>
      <c r="D66" s="277"/>
      <c r="E66" s="159" t="s">
        <v>158</v>
      </c>
      <c r="F66" s="213"/>
    </row>
    <row r="67" spans="1:6" s="89" customFormat="1" ht="30" customHeight="1" x14ac:dyDescent="0.25">
      <c r="A67" s="82" t="str">
        <f>IF(E67&gt;0,COUNT($A$6:A66)+1,"")</f>
        <v/>
      </c>
      <c r="B67" s="88"/>
      <c r="C67" s="96" t="s">
        <v>160</v>
      </c>
      <c r="D67" s="143" t="s">
        <v>447</v>
      </c>
      <c r="E67" s="81"/>
      <c r="F67" s="212"/>
    </row>
    <row r="68" spans="1:6" s="89" customFormat="1" ht="30" customHeight="1" x14ac:dyDescent="0.25">
      <c r="A68" s="152">
        <f>IF(E68&gt;0,COUNT($A$6:A67)+1,"")</f>
        <v>50</v>
      </c>
      <c r="B68" s="153" t="s">
        <v>156</v>
      </c>
      <c r="C68" s="277" t="s">
        <v>448</v>
      </c>
      <c r="D68" s="277"/>
      <c r="E68" s="159" t="s">
        <v>149</v>
      </c>
      <c r="F68" s="213"/>
    </row>
    <row r="69" spans="1:6" s="89" customFormat="1" ht="30" customHeight="1" x14ac:dyDescent="0.25">
      <c r="A69" s="82" t="str">
        <f>IF(E69&gt;0,COUNT($A$6:A68)+1,"")</f>
        <v/>
      </c>
      <c r="B69" s="93"/>
      <c r="C69" s="98" t="s">
        <v>233</v>
      </c>
      <c r="D69" s="144" t="s">
        <v>449</v>
      </c>
      <c r="E69" s="91"/>
      <c r="F69" s="212"/>
    </row>
    <row r="70" spans="1:6" s="89" customFormat="1" ht="30" customHeight="1" x14ac:dyDescent="0.25">
      <c r="A70" s="152">
        <f>IF(E70&gt;0,COUNT($A$6:A69)+1,"")</f>
        <v>51</v>
      </c>
      <c r="B70" s="153" t="s">
        <v>156</v>
      </c>
      <c r="C70" s="277" t="s">
        <v>450</v>
      </c>
      <c r="D70" s="277"/>
      <c r="E70" s="159" t="s">
        <v>163</v>
      </c>
      <c r="F70" s="213"/>
    </row>
    <row r="71" spans="1:6" s="89" customFormat="1" ht="15.75" customHeight="1" x14ac:dyDescent="0.25">
      <c r="A71" s="82" t="str">
        <f>IF(E71&gt;0,COUNT($A$6:A70)+1,"")</f>
        <v/>
      </c>
      <c r="B71" s="250" t="s">
        <v>190</v>
      </c>
      <c r="C71" s="251"/>
      <c r="D71" s="252"/>
      <c r="E71" s="81"/>
      <c r="F71" s="212"/>
    </row>
    <row r="72" spans="1:6" s="89" customFormat="1" ht="15.75" customHeight="1" x14ac:dyDescent="0.25">
      <c r="A72" s="82" t="str">
        <f>IF(E72&gt;0,COUNT($A$6:A71)+1,"")</f>
        <v/>
      </c>
      <c r="B72" s="88" t="s">
        <v>156</v>
      </c>
      <c r="C72" s="278" t="s">
        <v>191</v>
      </c>
      <c r="D72" s="279"/>
      <c r="E72" s="81"/>
      <c r="F72" s="212"/>
    </row>
    <row r="73" spans="1:6" s="89" customFormat="1" ht="15.75" customHeight="1" x14ac:dyDescent="0.25">
      <c r="A73" s="82" t="str">
        <f>IF(E73&gt;0,COUNT($A$6:A72)+1,"")</f>
        <v/>
      </c>
      <c r="B73" s="88"/>
      <c r="C73" s="80" t="s">
        <v>157</v>
      </c>
      <c r="D73" s="90" t="s">
        <v>192</v>
      </c>
      <c r="E73" s="81"/>
      <c r="F73" s="212"/>
    </row>
    <row r="74" spans="1:6" s="89" customFormat="1" ht="15.75" customHeight="1" x14ac:dyDescent="0.25">
      <c r="A74" s="152">
        <f>IF(E74&gt;0,COUNT($A$6:A73)+1,"")</f>
        <v>52</v>
      </c>
      <c r="B74" s="160"/>
      <c r="C74" s="160"/>
      <c r="D74" s="160" t="s">
        <v>241</v>
      </c>
      <c r="E74" s="159" t="s">
        <v>158</v>
      </c>
      <c r="F74" s="213"/>
    </row>
    <row r="75" spans="1:6" s="89" customFormat="1" ht="15.75" customHeight="1" x14ac:dyDescent="0.25">
      <c r="A75" s="152">
        <f>IF(E75&gt;0,COUNT($A$6:A74)+1,"")</f>
        <v>53</v>
      </c>
      <c r="B75" s="160"/>
      <c r="C75" s="160"/>
      <c r="D75" s="160" t="s">
        <v>193</v>
      </c>
      <c r="E75" s="159" t="s">
        <v>158</v>
      </c>
      <c r="F75" s="213"/>
    </row>
    <row r="76" spans="1:6" s="89" customFormat="1" ht="15.75" customHeight="1" x14ac:dyDescent="0.25">
      <c r="A76" s="152">
        <f>IF(E76&gt;0,COUNT($A$6:A75)+1,"")</f>
        <v>54</v>
      </c>
      <c r="B76" s="160"/>
      <c r="C76" s="160"/>
      <c r="D76" s="160" t="s">
        <v>194</v>
      </c>
      <c r="E76" s="159" t="s">
        <v>158</v>
      </c>
      <c r="F76" s="213"/>
    </row>
    <row r="77" spans="1:6" s="89" customFormat="1" ht="15.75" customHeight="1" x14ac:dyDescent="0.25">
      <c r="A77" s="152">
        <f>IF(E77&gt;0,COUNT($A$6:A76)+1,"")</f>
        <v>55</v>
      </c>
      <c r="B77" s="160"/>
      <c r="C77" s="160"/>
      <c r="D77" s="160" t="s">
        <v>242</v>
      </c>
      <c r="E77" s="159" t="s">
        <v>158</v>
      </c>
      <c r="F77" s="213"/>
    </row>
    <row r="78" spans="1:6" s="89" customFormat="1" ht="15.75" customHeight="1" x14ac:dyDescent="0.25">
      <c r="A78" s="82" t="str">
        <f>IF(E78&gt;0,COUNT($A$6:A77)+1,"")</f>
        <v/>
      </c>
      <c r="B78" s="93"/>
      <c r="C78" s="80" t="s">
        <v>157</v>
      </c>
      <c r="D78" s="90" t="s">
        <v>195</v>
      </c>
      <c r="E78" s="91"/>
      <c r="F78" s="212"/>
    </row>
    <row r="79" spans="1:6" s="89" customFormat="1" ht="15.75" customHeight="1" x14ac:dyDescent="0.25">
      <c r="A79" s="152">
        <f>IF(E79&gt;0,COUNT($A$6:A78)+1,"")</f>
        <v>56</v>
      </c>
      <c r="B79" s="160"/>
      <c r="C79" s="160"/>
      <c r="D79" s="160" t="s">
        <v>241</v>
      </c>
      <c r="E79" s="159" t="s">
        <v>158</v>
      </c>
      <c r="F79" s="213"/>
    </row>
    <row r="80" spans="1:6" s="89" customFormat="1" ht="15.75" customHeight="1" x14ac:dyDescent="0.25">
      <c r="A80" s="152">
        <f>IF(E80&gt;0,COUNT($A$6:A79)+1,"")</f>
        <v>57</v>
      </c>
      <c r="B80" s="153"/>
      <c r="C80" s="160"/>
      <c r="D80" s="160" t="s">
        <v>193</v>
      </c>
      <c r="E80" s="159" t="s">
        <v>158</v>
      </c>
      <c r="F80" s="213"/>
    </row>
    <row r="81" spans="1:6" s="89" customFormat="1" ht="15.75" customHeight="1" x14ac:dyDescent="0.25">
      <c r="A81" s="152">
        <f>IF(E81&gt;0,COUNT($A$6:A80)+1,"")</f>
        <v>58</v>
      </c>
      <c r="B81" s="160"/>
      <c r="C81" s="160"/>
      <c r="D81" s="160" t="s">
        <v>194</v>
      </c>
      <c r="E81" s="159" t="s">
        <v>158</v>
      </c>
      <c r="F81" s="213"/>
    </row>
    <row r="82" spans="1:6" s="89" customFormat="1" ht="15.75" customHeight="1" x14ac:dyDescent="0.25">
      <c r="A82" s="152">
        <f>IF(E82&gt;0,COUNT($A$6:A81)+1,"")</f>
        <v>59</v>
      </c>
      <c r="B82" s="160"/>
      <c r="C82" s="160"/>
      <c r="D82" s="160" t="s">
        <v>242</v>
      </c>
      <c r="E82" s="159" t="s">
        <v>158</v>
      </c>
      <c r="F82" s="213"/>
    </row>
    <row r="83" spans="1:6" s="89" customFormat="1" ht="15.75" customHeight="1" x14ac:dyDescent="0.25">
      <c r="A83" s="82" t="str">
        <f>IF(E83&gt;0,COUNT($A$6:A82)+1,"")</f>
        <v/>
      </c>
      <c r="B83" s="88" t="s">
        <v>156</v>
      </c>
      <c r="C83" s="278" t="s">
        <v>234</v>
      </c>
      <c r="D83" s="279"/>
      <c r="E83" s="91"/>
      <c r="F83" s="212"/>
    </row>
    <row r="84" spans="1:6" s="89" customFormat="1" ht="15.75" customHeight="1" x14ac:dyDescent="0.25">
      <c r="A84" s="152">
        <f>IF(E84&gt;0,COUNT($A$6:A83)+1,"")</f>
        <v>60</v>
      </c>
      <c r="B84" s="160"/>
      <c r="C84" s="160"/>
      <c r="D84" s="160" t="s">
        <v>196</v>
      </c>
      <c r="E84" s="159" t="s">
        <v>158</v>
      </c>
      <c r="F84" s="213"/>
    </row>
    <row r="85" spans="1:6" s="89" customFormat="1" ht="15.75" customHeight="1" x14ac:dyDescent="0.25">
      <c r="A85" s="152">
        <f>IF(E85&gt;0,COUNT($A$6:A84)+1,"")</f>
        <v>61</v>
      </c>
      <c r="B85" s="160"/>
      <c r="C85" s="160"/>
      <c r="D85" s="160" t="s">
        <v>197</v>
      </c>
      <c r="E85" s="159" t="s">
        <v>158</v>
      </c>
      <c r="F85" s="213"/>
    </row>
    <row r="86" spans="1:6" s="89" customFormat="1" ht="15.75" customHeight="1" x14ac:dyDescent="0.25">
      <c r="A86" s="152">
        <f>IF(E86&gt;0,COUNT($A$6:A85)+1,"")</f>
        <v>62</v>
      </c>
      <c r="B86" s="160"/>
      <c r="C86" s="160"/>
      <c r="D86" s="160" t="s">
        <v>198</v>
      </c>
      <c r="E86" s="159" t="s">
        <v>158</v>
      </c>
      <c r="F86" s="213"/>
    </row>
    <row r="87" spans="1:6" s="89" customFormat="1" ht="15.75" customHeight="1" x14ac:dyDescent="0.25">
      <c r="A87" s="152">
        <f>IF(E87&gt;0,COUNT($A$6:A86)+1,"")</f>
        <v>63</v>
      </c>
      <c r="B87" s="153" t="s">
        <v>156</v>
      </c>
      <c r="C87" s="277" t="s">
        <v>235</v>
      </c>
      <c r="D87" s="277"/>
      <c r="E87" s="159" t="s">
        <v>158</v>
      </c>
      <c r="F87" s="213"/>
    </row>
    <row r="88" spans="1:6" s="89" customFormat="1" ht="30" customHeight="1" x14ac:dyDescent="0.25">
      <c r="A88" s="82" t="str">
        <f>IF(E88&gt;0,COUNT($A$6:A87)+1,"")</f>
        <v/>
      </c>
      <c r="B88" s="88" t="s">
        <v>156</v>
      </c>
      <c r="C88" s="278" t="s">
        <v>451</v>
      </c>
      <c r="D88" s="279"/>
      <c r="E88" s="81"/>
      <c r="F88" s="212"/>
    </row>
    <row r="89" spans="1:6" s="89" customFormat="1" ht="30" customHeight="1" x14ac:dyDescent="0.25">
      <c r="A89" s="82" t="str">
        <f>IF(E89&gt;0,COUNT($A$6:A88)+1,"")</f>
        <v/>
      </c>
      <c r="B89" s="99"/>
      <c r="C89" s="278" t="s">
        <v>452</v>
      </c>
      <c r="D89" s="279"/>
      <c r="E89" s="81"/>
      <c r="F89" s="212"/>
    </row>
    <row r="90" spans="1:6" s="89" customFormat="1" ht="15.75" customHeight="1" x14ac:dyDescent="0.25">
      <c r="A90" s="82" t="str">
        <f>IF(E90&gt;0,COUNT($A$6:A89)+1,"")</f>
        <v/>
      </c>
      <c r="B90" s="88"/>
      <c r="C90" s="90" t="s">
        <v>453</v>
      </c>
      <c r="D90" s="92"/>
      <c r="E90" s="81"/>
      <c r="F90" s="212"/>
    </row>
    <row r="91" spans="1:6" s="89" customFormat="1" ht="60" customHeight="1" x14ac:dyDescent="0.25">
      <c r="A91" s="152">
        <f>IF(E91&gt;0,COUNT($A$6:A90)+1,"")</f>
        <v>64</v>
      </c>
      <c r="B91" s="160"/>
      <c r="C91" s="158" t="s">
        <v>157</v>
      </c>
      <c r="D91" s="163" t="s">
        <v>454</v>
      </c>
      <c r="E91" s="159" t="s">
        <v>158</v>
      </c>
      <c r="F91" s="213"/>
    </row>
    <row r="92" spans="1:6" s="89" customFormat="1" ht="15.75" customHeight="1" x14ac:dyDescent="0.25">
      <c r="A92" s="152">
        <f>IF(E92&gt;0,COUNT($A$6:A91)+1,"")</f>
        <v>65</v>
      </c>
      <c r="B92" s="160"/>
      <c r="C92" s="158" t="s">
        <v>157</v>
      </c>
      <c r="D92" s="160" t="s">
        <v>236</v>
      </c>
      <c r="E92" s="159" t="s">
        <v>158</v>
      </c>
      <c r="F92" s="213"/>
    </row>
    <row r="93" spans="1:6" s="89" customFormat="1" ht="60" customHeight="1" x14ac:dyDescent="0.25">
      <c r="A93" s="152">
        <f>IF(E93&gt;0,COUNT($A$6:A92)+1,"")</f>
        <v>66</v>
      </c>
      <c r="B93" s="160"/>
      <c r="C93" s="158" t="s">
        <v>157</v>
      </c>
      <c r="D93" s="163" t="s">
        <v>455</v>
      </c>
      <c r="E93" s="159" t="s">
        <v>158</v>
      </c>
      <c r="F93" s="213"/>
    </row>
    <row r="94" spans="1:6" s="89" customFormat="1" ht="45" customHeight="1" x14ac:dyDescent="0.25">
      <c r="A94" s="152">
        <f>IF(E94&gt;0,COUNT($A$6:A93)+1,"")</f>
        <v>67</v>
      </c>
      <c r="B94" s="153"/>
      <c r="C94" s="158" t="s">
        <v>157</v>
      </c>
      <c r="D94" s="163" t="s">
        <v>456</v>
      </c>
      <c r="E94" s="159" t="s">
        <v>158</v>
      </c>
      <c r="F94" s="213"/>
    </row>
    <row r="95" spans="1:6" s="89" customFormat="1" ht="15.75" customHeight="1" x14ac:dyDescent="0.25">
      <c r="A95" s="82" t="str">
        <f>IF(E95&gt;0,COUNT($A$6:A94)+1,"")</f>
        <v/>
      </c>
      <c r="B95" s="93"/>
      <c r="C95" s="90"/>
      <c r="D95" s="90"/>
      <c r="E95" s="91"/>
      <c r="F95" s="212"/>
    </row>
    <row r="96" spans="1:6" s="89" customFormat="1" ht="45" customHeight="1" x14ac:dyDescent="0.25">
      <c r="A96" s="152">
        <f>IF(E96&gt;0,COUNT($A$6:A95)+1,"")</f>
        <v>68</v>
      </c>
      <c r="B96" s="160"/>
      <c r="C96" s="158" t="s">
        <v>157</v>
      </c>
      <c r="D96" s="163" t="s">
        <v>457</v>
      </c>
      <c r="E96" s="159" t="s">
        <v>158</v>
      </c>
      <c r="F96" s="213"/>
    </row>
    <row r="97" spans="1:6" s="89" customFormat="1" ht="15.75" customHeight="1" x14ac:dyDescent="0.25">
      <c r="A97" s="82" t="str">
        <f>IF(E97&gt;0,COUNT($A$6:A96)+1,"")</f>
        <v/>
      </c>
      <c r="B97" s="93"/>
      <c r="C97" s="90"/>
      <c r="D97" s="90"/>
      <c r="E97" s="91"/>
      <c r="F97" s="212"/>
    </row>
    <row r="98" spans="1:6" s="89" customFormat="1" ht="30" customHeight="1" x14ac:dyDescent="0.25">
      <c r="A98" s="152">
        <f>IF(E98&gt;0,COUNT($A$6:A97)+1,"")</f>
        <v>69</v>
      </c>
      <c r="B98" s="160"/>
      <c r="C98" s="158" t="s">
        <v>157</v>
      </c>
      <c r="D98" s="163" t="s">
        <v>458</v>
      </c>
      <c r="E98" s="159" t="s">
        <v>158</v>
      </c>
      <c r="F98" s="213"/>
    </row>
    <row r="99" spans="1:6" s="89" customFormat="1" ht="30" customHeight="1" x14ac:dyDescent="0.25">
      <c r="A99" s="82" t="str">
        <f>IF(E99&gt;0,COUNT($A$6:A98)+1,"")</f>
        <v/>
      </c>
      <c r="B99" s="88" t="s">
        <v>156</v>
      </c>
      <c r="C99" s="278" t="s">
        <v>459</v>
      </c>
      <c r="D99" s="279"/>
      <c r="E99" s="81"/>
      <c r="F99" s="212"/>
    </row>
    <row r="100" spans="1:6" s="89" customFormat="1" ht="15.75" customHeight="1" x14ac:dyDescent="0.25">
      <c r="A100" s="152">
        <f>IF(E100&gt;0,COUNT($A$6:A99)+1,"")</f>
        <v>70</v>
      </c>
      <c r="B100" s="160"/>
      <c r="C100" s="158" t="s">
        <v>157</v>
      </c>
      <c r="D100" s="160" t="s">
        <v>199</v>
      </c>
      <c r="E100" s="155" t="s">
        <v>148</v>
      </c>
      <c r="F100" s="213"/>
    </row>
    <row r="101" spans="1:6" s="89" customFormat="1" ht="15.75" customHeight="1" x14ac:dyDescent="0.25">
      <c r="A101" s="152">
        <f>IF(E101&gt;0,COUNT($A$6:A100)+1,"")</f>
        <v>71</v>
      </c>
      <c r="B101" s="160"/>
      <c r="C101" s="158" t="s">
        <v>157</v>
      </c>
      <c r="D101" s="160" t="s">
        <v>200</v>
      </c>
      <c r="E101" s="155" t="s">
        <v>148</v>
      </c>
      <c r="F101" s="213"/>
    </row>
    <row r="102" spans="1:6" s="89" customFormat="1" ht="45" customHeight="1" x14ac:dyDescent="0.25">
      <c r="A102" s="152">
        <f>IF(E102&gt;0,COUNT($A$6:A101)+1,"")</f>
        <v>72</v>
      </c>
      <c r="B102" s="153" t="s">
        <v>156</v>
      </c>
      <c r="C102" s="284" t="s">
        <v>460</v>
      </c>
      <c r="D102" s="284"/>
      <c r="E102" s="155" t="s">
        <v>158</v>
      </c>
      <c r="F102" s="213"/>
    </row>
    <row r="103" spans="1:6" s="89" customFormat="1" ht="30" customHeight="1" x14ac:dyDescent="0.25">
      <c r="A103" s="152">
        <f>IF(E103&gt;0,COUNT($A$6:A102)+1,"")</f>
        <v>73</v>
      </c>
      <c r="B103" s="160"/>
      <c r="C103" s="164" t="s">
        <v>275</v>
      </c>
      <c r="D103" s="222" t="s">
        <v>461</v>
      </c>
      <c r="E103" s="155" t="s">
        <v>163</v>
      </c>
      <c r="F103" s="213"/>
    </row>
    <row r="104" spans="1:6" s="89" customFormat="1" ht="15.75" customHeight="1" x14ac:dyDescent="0.25">
      <c r="A104" s="82" t="str">
        <f>IF(E104&gt;0,COUNT($A$6:A103)+1,"")</f>
        <v/>
      </c>
      <c r="B104" s="93"/>
      <c r="C104" s="100"/>
      <c r="D104" s="101"/>
      <c r="E104" s="81"/>
      <c r="F104" s="212"/>
    </row>
    <row r="105" spans="1:6" s="89" customFormat="1" ht="15.75" customHeight="1" x14ac:dyDescent="0.25">
      <c r="A105" s="82" t="str">
        <f>IF(E105&gt;0,COUNT($A$6:A104)+1,"")</f>
        <v/>
      </c>
      <c r="B105" s="250" t="s">
        <v>201</v>
      </c>
      <c r="C105" s="251"/>
      <c r="D105" s="252"/>
      <c r="E105" s="81"/>
      <c r="F105" s="212"/>
    </row>
    <row r="106" spans="1:6" s="89" customFormat="1" ht="15.75" customHeight="1" x14ac:dyDescent="0.25">
      <c r="A106" s="82" t="str">
        <f>IF(E106&gt;0,COUNT($A$6:A105)+1,"")</f>
        <v/>
      </c>
      <c r="B106" s="88" t="s">
        <v>156</v>
      </c>
      <c r="C106" s="278" t="s">
        <v>255</v>
      </c>
      <c r="D106" s="279"/>
      <c r="E106" s="102"/>
      <c r="F106" s="212"/>
    </row>
    <row r="107" spans="1:6" s="89" customFormat="1" ht="15.75" customHeight="1" x14ac:dyDescent="0.25">
      <c r="A107" s="152">
        <f>IF(E107&gt;0,COUNT($A$6:A106)+1,"")</f>
        <v>74</v>
      </c>
      <c r="B107" s="153"/>
      <c r="C107" s="160"/>
      <c r="D107" s="156" t="s">
        <v>202</v>
      </c>
      <c r="E107" s="159" t="s">
        <v>158</v>
      </c>
      <c r="F107" s="213"/>
    </row>
    <row r="108" spans="1:6" s="89" customFormat="1" ht="15.75" customHeight="1" x14ac:dyDescent="0.25">
      <c r="A108" s="152">
        <f>IF(E108&gt;0,COUNT($A$6:A107)+1,"")</f>
        <v>75</v>
      </c>
      <c r="B108" s="153"/>
      <c r="C108" s="160"/>
      <c r="D108" s="156" t="s">
        <v>203</v>
      </c>
      <c r="E108" s="159" t="s">
        <v>158</v>
      </c>
      <c r="F108" s="213"/>
    </row>
    <row r="109" spans="1:6" s="89" customFormat="1" ht="30" customHeight="1" x14ac:dyDescent="0.25">
      <c r="A109" s="82" t="str">
        <f>IF(E109&gt;0,COUNT($A$6:A108)+1,"")</f>
        <v/>
      </c>
      <c r="B109" s="88" t="s">
        <v>156</v>
      </c>
      <c r="C109" s="278" t="s">
        <v>520</v>
      </c>
      <c r="D109" s="279"/>
      <c r="E109" s="81"/>
      <c r="F109" s="212"/>
    </row>
    <row r="110" spans="1:6" s="89" customFormat="1" ht="15.75" customHeight="1" x14ac:dyDescent="0.25">
      <c r="A110" s="152">
        <f>IF(E110&gt;0,COUNT($A$6:A109)+1,"")</f>
        <v>76</v>
      </c>
      <c r="B110" s="153"/>
      <c r="C110" s="160"/>
      <c r="D110" s="156" t="s">
        <v>294</v>
      </c>
      <c r="E110" s="155" t="s">
        <v>158</v>
      </c>
      <c r="F110" s="213"/>
    </row>
    <row r="111" spans="1:6" s="89" customFormat="1" ht="15.75" customHeight="1" x14ac:dyDescent="0.25">
      <c r="A111" s="152">
        <f>IF(E111&gt;0,COUNT($A$6:A110)+1,"")</f>
        <v>77</v>
      </c>
      <c r="B111" s="153"/>
      <c r="C111" s="160"/>
      <c r="D111" s="156" t="s">
        <v>295</v>
      </c>
      <c r="E111" s="155" t="s">
        <v>158</v>
      </c>
      <c r="F111" s="213"/>
    </row>
    <row r="112" spans="1:6" s="89" customFormat="1" ht="15.75" customHeight="1" x14ac:dyDescent="0.25">
      <c r="A112" s="152">
        <f>IF(E112&gt;0,COUNT($A$6:A111)+1,"")</f>
        <v>78</v>
      </c>
      <c r="B112" s="153" t="s">
        <v>156</v>
      </c>
      <c r="C112" s="277" t="s">
        <v>204</v>
      </c>
      <c r="D112" s="277"/>
      <c r="E112" s="159" t="s">
        <v>163</v>
      </c>
      <c r="F112" s="213"/>
    </row>
    <row r="113" spans="1:6" s="89" customFormat="1" ht="15.75" customHeight="1" x14ac:dyDescent="0.25">
      <c r="A113" s="152">
        <f>IF(E113&gt;0,COUNT($A$6:A112)+1,"")</f>
        <v>79</v>
      </c>
      <c r="B113" s="153" t="s">
        <v>156</v>
      </c>
      <c r="C113" s="277" t="s">
        <v>205</v>
      </c>
      <c r="D113" s="268"/>
      <c r="E113" s="159" t="s">
        <v>163</v>
      </c>
      <c r="F113" s="213"/>
    </row>
    <row r="114" spans="1:6" s="89" customFormat="1" ht="30" customHeight="1" x14ac:dyDescent="0.25">
      <c r="A114" s="152">
        <f>IF(E114&gt;0,COUNT($A$6:A113)+1,"")</f>
        <v>80</v>
      </c>
      <c r="B114" s="153" t="s">
        <v>156</v>
      </c>
      <c r="C114" s="277" t="s">
        <v>462</v>
      </c>
      <c r="D114" s="268"/>
      <c r="E114" s="155" t="s">
        <v>163</v>
      </c>
      <c r="F114" s="213"/>
    </row>
    <row r="115" spans="1:6" s="89" customFormat="1" ht="30" customHeight="1" x14ac:dyDescent="0.25">
      <c r="A115" s="152">
        <f>IF(E115&gt;0,COUNT($A$6:A114)+1,"")</f>
        <v>81</v>
      </c>
      <c r="B115" s="160" t="s">
        <v>156</v>
      </c>
      <c r="C115" s="277" t="s">
        <v>463</v>
      </c>
      <c r="D115" s="277"/>
      <c r="E115" s="155" t="s">
        <v>163</v>
      </c>
      <c r="F115" s="213"/>
    </row>
    <row r="116" spans="1:6" s="89" customFormat="1" ht="15.75" customHeight="1" x14ac:dyDescent="0.25">
      <c r="A116" s="82" t="str">
        <f>IF(E116&gt;0,COUNT($A$6:A115)+1,"")</f>
        <v/>
      </c>
      <c r="B116" s="103" t="s">
        <v>156</v>
      </c>
      <c r="C116" s="282" t="s">
        <v>276</v>
      </c>
      <c r="D116" s="283"/>
      <c r="E116" s="81"/>
      <c r="F116" s="212"/>
    </row>
    <row r="117" spans="1:6" s="89" customFormat="1" ht="15.75" customHeight="1" x14ac:dyDescent="0.25">
      <c r="A117" s="152">
        <f>IF(E117&gt;0,COUNT($A$6:A116)+1,"")</f>
        <v>82</v>
      </c>
      <c r="B117" s="165"/>
      <c r="C117" s="165"/>
      <c r="D117" s="166" t="s">
        <v>277</v>
      </c>
      <c r="E117" s="155" t="s">
        <v>163</v>
      </c>
      <c r="F117" s="213"/>
    </row>
    <row r="118" spans="1:6" s="89" customFormat="1" ht="15.75" customHeight="1" x14ac:dyDescent="0.25">
      <c r="A118" s="152">
        <f>IF(E118&gt;0,COUNT($A$6:A117)+1,"")</f>
        <v>83</v>
      </c>
      <c r="B118" s="165"/>
      <c r="C118" s="165"/>
      <c r="D118" s="166" t="s">
        <v>278</v>
      </c>
      <c r="E118" s="155" t="s">
        <v>163</v>
      </c>
      <c r="F118" s="213"/>
    </row>
    <row r="119" spans="1:6" s="89" customFormat="1" ht="15.75" customHeight="1" x14ac:dyDescent="0.25">
      <c r="A119" s="152">
        <f>IF(E119&gt;0,COUNT($A$6:A118)+1,"")</f>
        <v>84</v>
      </c>
      <c r="B119" s="167" t="s">
        <v>156</v>
      </c>
      <c r="C119" s="284" t="s">
        <v>207</v>
      </c>
      <c r="D119" s="284"/>
      <c r="E119" s="155" t="s">
        <v>158</v>
      </c>
      <c r="F119" s="213"/>
    </row>
    <row r="120" spans="1:6" s="89" customFormat="1" ht="15.75" customHeight="1" x14ac:dyDescent="0.25">
      <c r="A120" s="152">
        <f>IF(E120&gt;0,COUNT($A$6:A119)+1,"")</f>
        <v>85</v>
      </c>
      <c r="B120" s="153" t="s">
        <v>156</v>
      </c>
      <c r="C120" s="277" t="s">
        <v>206</v>
      </c>
      <c r="D120" s="277"/>
      <c r="E120" s="155" t="s">
        <v>163</v>
      </c>
      <c r="F120" s="213"/>
    </row>
    <row r="121" spans="1:6" s="89" customFormat="1" ht="45" customHeight="1" x14ac:dyDescent="0.25">
      <c r="A121" s="82" t="str">
        <f>IF(E121&gt;0,COUNT($A$6:A120)+1,"")</f>
        <v/>
      </c>
      <c r="B121" s="88" t="s">
        <v>156</v>
      </c>
      <c r="C121" s="278" t="s">
        <v>464</v>
      </c>
      <c r="D121" s="281"/>
      <c r="E121" s="81"/>
      <c r="F121" s="212"/>
    </row>
    <row r="122" spans="1:6" s="104" customFormat="1" x14ac:dyDescent="0.25">
      <c r="A122" s="152">
        <f>IF(E122&gt;0,COUNT($A$6:A121)+1,"")</f>
        <v>86</v>
      </c>
      <c r="B122" s="153"/>
      <c r="C122" s="158" t="s">
        <v>157</v>
      </c>
      <c r="D122" s="160" t="s">
        <v>208</v>
      </c>
      <c r="E122" s="155" t="s">
        <v>158</v>
      </c>
      <c r="F122" s="213"/>
    </row>
    <row r="123" spans="1:6" s="104" customFormat="1" x14ac:dyDescent="0.25">
      <c r="A123" s="152">
        <f>IF(E123&gt;0,COUNT($A$6:A122)+1,"")</f>
        <v>87</v>
      </c>
      <c r="B123" s="153"/>
      <c r="C123" s="158" t="s">
        <v>157</v>
      </c>
      <c r="D123" s="160" t="s">
        <v>209</v>
      </c>
      <c r="E123" s="155" t="s">
        <v>158</v>
      </c>
      <c r="F123" s="213"/>
    </row>
    <row r="124" spans="1:6" s="104" customFormat="1" ht="15.75" customHeight="1" x14ac:dyDescent="0.25">
      <c r="A124" s="152">
        <f>IF(E124&gt;0,COUNT($A$6:A123)+1,"")</f>
        <v>88</v>
      </c>
      <c r="B124" s="153" t="s">
        <v>156</v>
      </c>
      <c r="C124" s="280" t="s">
        <v>521</v>
      </c>
      <c r="D124" s="277"/>
      <c r="E124" s="155" t="s">
        <v>148</v>
      </c>
      <c r="F124" s="213"/>
    </row>
    <row r="125" spans="1:6" s="104" customFormat="1" ht="30" customHeight="1" x14ac:dyDescent="0.25">
      <c r="A125" s="152">
        <f>IF(E125&gt;0,COUNT($A$6:A124)+1,"")</f>
        <v>89</v>
      </c>
      <c r="B125" s="153" t="s">
        <v>156</v>
      </c>
      <c r="C125" s="277" t="s">
        <v>465</v>
      </c>
      <c r="D125" s="268"/>
      <c r="E125" s="159" t="s">
        <v>163</v>
      </c>
      <c r="F125" s="213"/>
    </row>
    <row r="126" spans="1:6" s="104" customFormat="1" ht="30" customHeight="1" x14ac:dyDescent="0.25">
      <c r="A126" s="152">
        <f>IF(E126&gt;0,COUNT($A$6:A125)+1,"")</f>
        <v>90</v>
      </c>
      <c r="B126" s="153" t="s">
        <v>156</v>
      </c>
      <c r="C126" s="277" t="s">
        <v>466</v>
      </c>
      <c r="D126" s="277"/>
      <c r="E126" s="155" t="s">
        <v>522</v>
      </c>
      <c r="F126" s="213"/>
    </row>
    <row r="127" spans="1:6" s="104" customFormat="1" x14ac:dyDescent="0.25">
      <c r="A127" s="82" t="str">
        <f>IF(E127&gt;0,COUNT($A$6:A126)+1,"")</f>
        <v/>
      </c>
      <c r="B127" s="93"/>
      <c r="C127" s="4"/>
      <c r="D127" s="95"/>
      <c r="E127" s="91"/>
      <c r="F127" s="212"/>
    </row>
    <row r="128" spans="1:6" s="104" customFormat="1" ht="54" customHeight="1" x14ac:dyDescent="0.25">
      <c r="A128" s="152">
        <f>IF(E128&gt;0,COUNT($A$6:A127)+1,"")</f>
        <v>91</v>
      </c>
      <c r="B128" s="168"/>
      <c r="C128" s="277" t="s">
        <v>419</v>
      </c>
      <c r="D128" s="277"/>
      <c r="E128" s="169" t="s">
        <v>163</v>
      </c>
      <c r="F128" s="213"/>
    </row>
    <row r="129" spans="1:6" s="104" customFormat="1" ht="50.25" customHeight="1" x14ac:dyDescent="0.25">
      <c r="A129" s="152">
        <f>IF(E129&gt;0,COUNT($A$6:A128)+1,"")</f>
        <v>92</v>
      </c>
      <c r="B129" s="168"/>
      <c r="C129" s="277" t="s">
        <v>420</v>
      </c>
      <c r="D129" s="277"/>
      <c r="E129" s="169" t="s">
        <v>163</v>
      </c>
      <c r="F129" s="213"/>
    </row>
    <row r="130" spans="1:6" s="104" customFormat="1" ht="58.5" customHeight="1" x14ac:dyDescent="0.25">
      <c r="A130" s="152">
        <f>IF(E130&gt;0,COUNT($A$6:A129)+1,"")</f>
        <v>93</v>
      </c>
      <c r="B130" s="168"/>
      <c r="C130" s="277" t="s">
        <v>421</v>
      </c>
      <c r="D130" s="277"/>
      <c r="E130" s="169" t="s">
        <v>158</v>
      </c>
      <c r="F130" s="213"/>
    </row>
    <row r="131" spans="1:6" s="104" customFormat="1" ht="62.25" customHeight="1" x14ac:dyDescent="0.25">
      <c r="A131" s="152">
        <f>IF(E131&gt;0,COUNT($A$6:A130)+1,"")</f>
        <v>94</v>
      </c>
      <c r="B131" s="170"/>
      <c r="C131" s="277" t="s">
        <v>418</v>
      </c>
      <c r="D131" s="277"/>
      <c r="E131" s="169" t="s">
        <v>163</v>
      </c>
      <c r="F131" s="213"/>
    </row>
    <row r="132" spans="1:6" s="104" customFormat="1" ht="54" customHeight="1" x14ac:dyDescent="0.25">
      <c r="A132" s="152">
        <f>IF(E132&gt;0,COUNT($A$6:A131)+1,"")</f>
        <v>95</v>
      </c>
      <c r="B132" s="170"/>
      <c r="C132" s="277" t="s">
        <v>472</v>
      </c>
      <c r="D132" s="277"/>
      <c r="E132" s="169" t="s">
        <v>148</v>
      </c>
      <c r="F132" s="213"/>
    </row>
    <row r="133" spans="1:6" s="104" customFormat="1" ht="15" customHeight="1" x14ac:dyDescent="0.25">
      <c r="A133" s="82" t="str">
        <f>IF(E133&gt;0,COUNT($A$6:A131)+1,"")</f>
        <v/>
      </c>
      <c r="B133" s="250" t="s">
        <v>210</v>
      </c>
      <c r="C133" s="251"/>
      <c r="D133" s="252"/>
      <c r="E133" s="81"/>
      <c r="F133" s="212"/>
    </row>
    <row r="134" spans="1:6" s="89" customFormat="1" ht="30" customHeight="1" x14ac:dyDescent="0.25">
      <c r="A134" s="82"/>
      <c r="B134" s="88" t="s">
        <v>156</v>
      </c>
      <c r="C134" s="278" t="s">
        <v>467</v>
      </c>
      <c r="D134" s="279"/>
      <c r="E134" s="91"/>
      <c r="F134" s="212"/>
    </row>
    <row r="135" spans="1:6" s="104" customFormat="1" x14ac:dyDescent="0.25">
      <c r="A135" s="152">
        <f>IF(E135&gt;0,COUNT($A$6:A134)+1,"")</f>
        <v>96</v>
      </c>
      <c r="B135" s="171"/>
      <c r="C135" s="158" t="s">
        <v>157</v>
      </c>
      <c r="D135" s="160" t="s">
        <v>118</v>
      </c>
      <c r="E135" s="159" t="s">
        <v>163</v>
      </c>
      <c r="F135" s="213"/>
    </row>
    <row r="136" spans="1:6" s="104" customFormat="1" ht="15" customHeight="1" x14ac:dyDescent="0.25">
      <c r="A136" s="152">
        <f>IF(E136&gt;0,COUNT($A$6:A135)+1,"")</f>
        <v>97</v>
      </c>
      <c r="B136" s="160"/>
      <c r="C136" s="158" t="s">
        <v>157</v>
      </c>
      <c r="D136" s="160" t="s">
        <v>119</v>
      </c>
      <c r="E136" s="159" t="s">
        <v>163</v>
      </c>
      <c r="F136" s="213"/>
    </row>
    <row r="137" spans="1:6" s="104" customFormat="1" ht="26.4" x14ac:dyDescent="0.25">
      <c r="A137" s="152">
        <f>IF(E137&gt;0,COUNT($A$6:A136)+1,"")</f>
        <v>98</v>
      </c>
      <c r="B137" s="160"/>
      <c r="C137" s="158" t="s">
        <v>157</v>
      </c>
      <c r="D137" s="163" t="s">
        <v>469</v>
      </c>
      <c r="E137" s="159" t="s">
        <v>163</v>
      </c>
      <c r="F137" s="213"/>
    </row>
    <row r="138" spans="1:6" s="104" customFormat="1" x14ac:dyDescent="0.25">
      <c r="A138" s="82" t="str">
        <f>IF(E138&gt;0,COUNT($A$6:A137)+1,"")</f>
        <v/>
      </c>
      <c r="B138" s="93"/>
      <c r="C138" s="90"/>
      <c r="D138" s="145"/>
      <c r="E138" s="81"/>
      <c r="F138" s="212"/>
    </row>
    <row r="139" spans="1:6" s="104" customFormat="1" x14ac:dyDescent="0.25">
      <c r="A139" s="82" t="str">
        <f>IF(E139&gt;0,COUNT($A$6:A138)+1,"")</f>
        <v/>
      </c>
      <c r="B139" s="93"/>
      <c r="C139" s="90"/>
      <c r="D139" s="90"/>
      <c r="E139" s="81"/>
      <c r="F139" s="212"/>
    </row>
    <row r="140" spans="1:6" s="104" customFormat="1" ht="30" customHeight="1" x14ac:dyDescent="0.25">
      <c r="A140" s="82" t="str">
        <f>IF(E140&gt;0,COUNT($A$6:A139)+1,"")</f>
        <v/>
      </c>
      <c r="B140" s="88" t="s">
        <v>156</v>
      </c>
      <c r="C140" s="278" t="s">
        <v>468</v>
      </c>
      <c r="D140" s="279"/>
      <c r="E140" s="91"/>
      <c r="F140" s="212"/>
    </row>
    <row r="141" spans="1:6" s="104" customFormat="1" x14ac:dyDescent="0.25">
      <c r="A141" s="152">
        <f>IF(E141&gt;0,COUNT($A$6:A140)+1,"")</f>
        <v>99</v>
      </c>
      <c r="B141" s="160"/>
      <c r="C141" s="158" t="s">
        <v>157</v>
      </c>
      <c r="D141" s="160" t="s">
        <v>120</v>
      </c>
      <c r="E141" s="159" t="s">
        <v>163</v>
      </c>
      <c r="F141" s="213"/>
    </row>
    <row r="142" spans="1:6" s="104" customFormat="1" ht="15.75" customHeight="1" x14ac:dyDescent="0.25">
      <c r="A142" s="152">
        <f>IF(E142&gt;0,COUNT($A$6:A141)+1,"")</f>
        <v>100</v>
      </c>
      <c r="B142" s="160"/>
      <c r="C142" s="158" t="s">
        <v>157</v>
      </c>
      <c r="D142" s="160" t="s">
        <v>121</v>
      </c>
      <c r="E142" s="159" t="s">
        <v>163</v>
      </c>
      <c r="F142" s="213"/>
    </row>
    <row r="143" spans="1:6" s="104" customFormat="1" x14ac:dyDescent="0.25">
      <c r="A143" s="152">
        <f>IF(E143&gt;0,COUNT($A$6:A142)+1,"")</f>
        <v>101</v>
      </c>
      <c r="B143" s="160"/>
      <c r="C143" s="158" t="s">
        <v>157</v>
      </c>
      <c r="D143" s="160" t="s">
        <v>122</v>
      </c>
      <c r="E143" s="159" t="s">
        <v>163</v>
      </c>
      <c r="F143" s="213"/>
    </row>
    <row r="144" spans="1:6" s="104" customFormat="1" x14ac:dyDescent="0.25">
      <c r="A144" s="152">
        <f>IF(E144&gt;0,COUNT($A$6:A143)+1,"")</f>
        <v>102</v>
      </c>
      <c r="B144" s="160"/>
      <c r="C144" s="158" t="s">
        <v>157</v>
      </c>
      <c r="D144" s="160" t="s">
        <v>123</v>
      </c>
      <c r="E144" s="159" t="s">
        <v>163</v>
      </c>
      <c r="F144" s="213"/>
    </row>
    <row r="145" spans="1:6" s="104" customFormat="1" ht="26.4" x14ac:dyDescent="0.25">
      <c r="A145" s="152">
        <f>IF(E145&gt;0,COUNT($A$6:A144)+1,"")</f>
        <v>103</v>
      </c>
      <c r="B145" s="160"/>
      <c r="C145" s="158" t="s">
        <v>157</v>
      </c>
      <c r="D145" s="163" t="s">
        <v>470</v>
      </c>
      <c r="E145" s="155" t="s">
        <v>163</v>
      </c>
      <c r="F145" s="213"/>
    </row>
    <row r="146" spans="1:6" s="104" customFormat="1" x14ac:dyDescent="0.25">
      <c r="A146" s="82" t="str">
        <f>IF(E146&gt;0,COUNT($A$6:A145)+1,"")</f>
        <v/>
      </c>
      <c r="B146" s="93"/>
      <c r="C146" s="90"/>
      <c r="D146" s="90"/>
      <c r="E146" s="81"/>
      <c r="F146" s="212"/>
    </row>
    <row r="147" spans="1:6" s="104" customFormat="1" x14ac:dyDescent="0.25">
      <c r="A147" s="82" t="str">
        <f>IF(E147&gt;0,COUNT($A$6:A146)+1,"")</f>
        <v/>
      </c>
      <c r="B147" s="88"/>
      <c r="C147" s="105" t="s">
        <v>160</v>
      </c>
      <c r="D147" s="106" t="s">
        <v>237</v>
      </c>
      <c r="E147" s="81"/>
      <c r="F147" s="212"/>
    </row>
    <row r="148" spans="1:6" s="104" customFormat="1" x14ac:dyDescent="0.25">
      <c r="A148" s="82" t="str">
        <f>IF(E148&gt;0,COUNT($A$6:A147)+1,"")</f>
        <v/>
      </c>
      <c r="B148" s="93"/>
      <c r="C148" s="4"/>
      <c r="D148" s="106" t="s">
        <v>238</v>
      </c>
      <c r="E148" s="81"/>
      <c r="F148" s="212"/>
    </row>
    <row r="149" spans="1:6" s="104" customFormat="1" x14ac:dyDescent="0.25">
      <c r="A149" s="82" t="str">
        <f>IF(E149&gt;0,COUNT($A$6:A148)+1,"")</f>
        <v/>
      </c>
      <c r="B149" s="99"/>
      <c r="C149" s="107"/>
      <c r="D149" s="97" t="s">
        <v>239</v>
      </c>
      <c r="E149" s="81"/>
      <c r="F149" s="212"/>
    </row>
    <row r="150" spans="1:6" s="104" customFormat="1" x14ac:dyDescent="0.25">
      <c r="A150" s="82" t="str">
        <f>IF(E150&gt;0,COUNT($A$6:A149)+1,"")</f>
        <v/>
      </c>
      <c r="B150" s="250" t="s">
        <v>211</v>
      </c>
      <c r="C150" s="251"/>
      <c r="D150" s="252"/>
      <c r="E150" s="91"/>
      <c r="F150" s="212"/>
    </row>
    <row r="151" spans="1:6" s="104" customFormat="1" x14ac:dyDescent="0.25">
      <c r="A151" s="82" t="str">
        <f>IF(E151&gt;0,COUNT($A$6:A150)+1,"")</f>
        <v/>
      </c>
      <c r="B151" s="88"/>
      <c r="C151" s="278"/>
      <c r="D151" s="279"/>
      <c r="E151" s="91"/>
      <c r="F151" s="212"/>
    </row>
    <row r="152" spans="1:6" s="104" customFormat="1" x14ac:dyDescent="0.25">
      <c r="A152" s="152">
        <f>IF(E152&gt;0,COUNT($A$6:A151)+1,"")</f>
        <v>104</v>
      </c>
      <c r="B152" s="153" t="s">
        <v>156</v>
      </c>
      <c r="C152" s="277" t="s">
        <v>473</v>
      </c>
      <c r="D152" s="277"/>
      <c r="E152" s="159" t="s">
        <v>158</v>
      </c>
      <c r="F152" s="213"/>
    </row>
    <row r="153" spans="1:6" s="104" customFormat="1" x14ac:dyDescent="0.25">
      <c r="A153" s="152">
        <f>IF(E153&gt;0,COUNT($A$6:A152)+1,"")</f>
        <v>105</v>
      </c>
      <c r="B153" s="153" t="s">
        <v>156</v>
      </c>
      <c r="C153" s="277" t="s">
        <v>212</v>
      </c>
      <c r="D153" s="277"/>
      <c r="E153" s="159" t="s">
        <v>158</v>
      </c>
      <c r="F153" s="213"/>
    </row>
    <row r="154" spans="1:6" s="104" customFormat="1" ht="15.75" customHeight="1" x14ac:dyDescent="0.25">
      <c r="A154" s="152">
        <f>IF(E154&gt;0,COUNT($A$6:A153)+1,"")</f>
        <v>106</v>
      </c>
      <c r="B154" s="153" t="s">
        <v>156</v>
      </c>
      <c r="C154" s="277" t="s">
        <v>213</v>
      </c>
      <c r="D154" s="268"/>
      <c r="E154" s="159" t="s">
        <v>158</v>
      </c>
      <c r="F154" s="213"/>
    </row>
    <row r="155" spans="1:6" s="104" customFormat="1" ht="15.75" customHeight="1" x14ac:dyDescent="0.25">
      <c r="A155" s="82" t="str">
        <f>IF(E155&gt;0,COUNT($A$6:A154)+1,"")</f>
        <v/>
      </c>
      <c r="B155" s="88"/>
      <c r="C155" s="278"/>
      <c r="D155" s="281"/>
      <c r="E155" s="91"/>
      <c r="F155" s="212"/>
    </row>
    <row r="156" spans="1:6" s="104" customFormat="1" ht="15.75" customHeight="1" x14ac:dyDescent="0.25">
      <c r="A156" s="152">
        <f>IF(E156&gt;0,COUNT($A$6:A155)+1,"")</f>
        <v>107</v>
      </c>
      <c r="B156" s="153" t="s">
        <v>156</v>
      </c>
      <c r="C156" s="277" t="s">
        <v>474</v>
      </c>
      <c r="D156" s="268"/>
      <c r="E156" s="159" t="s">
        <v>163</v>
      </c>
      <c r="F156" s="213"/>
    </row>
    <row r="157" spans="1:6" s="104" customFormat="1" x14ac:dyDescent="0.25">
      <c r="A157" s="152">
        <f>IF(E157&gt;0,COUNT($A$6:A156)+1,"")</f>
        <v>108</v>
      </c>
      <c r="B157" s="153" t="s">
        <v>156</v>
      </c>
      <c r="C157" s="277" t="s">
        <v>214</v>
      </c>
      <c r="D157" s="277"/>
      <c r="E157" s="155" t="s">
        <v>148</v>
      </c>
      <c r="F157" s="213"/>
    </row>
    <row r="158" spans="1:6" s="104" customFormat="1" ht="15.75" customHeight="1" x14ac:dyDescent="0.25">
      <c r="A158" s="82" t="str">
        <f>IF(E158&gt;0,COUNT($A$6:A157)+1,"")</f>
        <v/>
      </c>
      <c r="B158" s="88"/>
      <c r="C158" s="278"/>
      <c r="D158" s="281"/>
      <c r="E158" s="81"/>
      <c r="F158" s="212"/>
    </row>
    <row r="159" spans="1:6" s="104" customFormat="1" ht="15.75" customHeight="1" x14ac:dyDescent="0.25">
      <c r="A159" s="152">
        <f>IF(E159&gt;0,COUNT($A$6:A158)+1,"")</f>
        <v>109</v>
      </c>
      <c r="B159" s="153" t="s">
        <v>156</v>
      </c>
      <c r="C159" s="277" t="s">
        <v>475</v>
      </c>
      <c r="D159" s="268"/>
      <c r="E159" s="159" t="s">
        <v>158</v>
      </c>
      <c r="F159" s="213"/>
    </row>
    <row r="160" spans="1:6" s="104" customFormat="1" x14ac:dyDescent="0.25">
      <c r="A160" s="152">
        <f>IF(E160&gt;0,COUNT($A$6:A159)+1,"")</f>
        <v>110</v>
      </c>
      <c r="B160" s="153" t="s">
        <v>156</v>
      </c>
      <c r="C160" s="277" t="s">
        <v>215</v>
      </c>
      <c r="D160" s="277"/>
      <c r="E160" s="155" t="s">
        <v>158</v>
      </c>
      <c r="F160" s="213"/>
    </row>
    <row r="161" spans="1:6" s="104" customFormat="1" ht="15.75" customHeight="1" x14ac:dyDescent="0.25">
      <c r="A161" s="152">
        <f>IF(E161&gt;0,COUNT($A$6:A160)+1,"")</f>
        <v>111</v>
      </c>
      <c r="B161" s="153" t="s">
        <v>156</v>
      </c>
      <c r="C161" s="277" t="s">
        <v>256</v>
      </c>
      <c r="D161" s="277"/>
      <c r="E161" s="155" t="s">
        <v>158</v>
      </c>
      <c r="F161" s="214"/>
    </row>
    <row r="162" spans="1:6" s="104" customFormat="1" ht="15.75" customHeight="1" x14ac:dyDescent="0.25">
      <c r="A162" s="152">
        <f>IF(E162&gt;0,COUNT($A$6:A161)+1,"")</f>
        <v>112</v>
      </c>
      <c r="B162" s="153"/>
      <c r="C162" s="158" t="s">
        <v>157</v>
      </c>
      <c r="D162" s="160" t="s">
        <v>257</v>
      </c>
      <c r="E162" s="155" t="s">
        <v>158</v>
      </c>
      <c r="F162" s="213"/>
    </row>
    <row r="163" spans="1:6" s="104" customFormat="1" ht="15.75" customHeight="1" x14ac:dyDescent="0.25">
      <c r="A163" s="82" t="str">
        <f>IF(E163&gt;0,COUNT($A$6:A162)+1,"")</f>
        <v/>
      </c>
      <c r="B163" s="88"/>
      <c r="C163" s="80" t="s">
        <v>157</v>
      </c>
      <c r="D163" s="90" t="s">
        <v>258</v>
      </c>
      <c r="E163" s="81"/>
      <c r="F163" s="213"/>
    </row>
    <row r="164" spans="1:6" s="104" customFormat="1" x14ac:dyDescent="0.25">
      <c r="A164" s="152">
        <f>IF(E164&gt;0,COUNT($A$6:A163)+1,"")</f>
        <v>113</v>
      </c>
      <c r="B164" s="153" t="s">
        <v>156</v>
      </c>
      <c r="C164" s="277" t="s">
        <v>259</v>
      </c>
      <c r="D164" s="277"/>
      <c r="E164" s="155" t="s">
        <v>158</v>
      </c>
      <c r="F164" s="213"/>
    </row>
    <row r="165" spans="1:6" s="104" customFormat="1" x14ac:dyDescent="0.25">
      <c r="A165" s="152">
        <f>IF(E165&gt;0,COUNT($A$6:A164)+1,"")</f>
        <v>114</v>
      </c>
      <c r="B165" s="153"/>
      <c r="C165" s="158" t="s">
        <v>157</v>
      </c>
      <c r="D165" s="160" t="s">
        <v>257</v>
      </c>
      <c r="E165" s="155" t="s">
        <v>158</v>
      </c>
      <c r="F165" s="213"/>
    </row>
    <row r="166" spans="1:6" s="104" customFormat="1" ht="15.75" customHeight="1" x14ac:dyDescent="0.25">
      <c r="A166" s="152">
        <f>IF(E166&gt;0,COUNT($A$6:A165)+1,"")</f>
        <v>115</v>
      </c>
      <c r="B166" s="153"/>
      <c r="C166" s="158" t="s">
        <v>157</v>
      </c>
      <c r="D166" s="160" t="s">
        <v>258</v>
      </c>
      <c r="E166" s="155" t="s">
        <v>158</v>
      </c>
      <c r="F166" s="213"/>
    </row>
    <row r="167" spans="1:6" s="104" customFormat="1" x14ac:dyDescent="0.25">
      <c r="A167" s="152">
        <f>IF(E167&gt;0,COUNT($A$6:A166)+1,"")</f>
        <v>116</v>
      </c>
      <c r="B167" s="153" t="s">
        <v>156</v>
      </c>
      <c r="C167" s="277" t="s">
        <v>263</v>
      </c>
      <c r="D167" s="277"/>
      <c r="E167" s="155" t="s">
        <v>158</v>
      </c>
      <c r="F167" s="213"/>
    </row>
    <row r="168" spans="1:6" s="104" customFormat="1" x14ac:dyDescent="0.25">
      <c r="A168" s="152">
        <f>IF(E168&gt;0,COUNT($A$6:A167)+1,"")</f>
        <v>117</v>
      </c>
      <c r="B168" s="153" t="s">
        <v>156</v>
      </c>
      <c r="C168" s="277" t="s">
        <v>216</v>
      </c>
      <c r="D168" s="268"/>
      <c r="E168" s="155" t="s">
        <v>148</v>
      </c>
      <c r="F168" s="213"/>
    </row>
    <row r="169" spans="1:6" s="104" customFormat="1" ht="15.75" customHeight="1" x14ac:dyDescent="0.25">
      <c r="A169" s="82" t="str">
        <f>IF(E169&gt;0,COUNT($A$6:A168)+1,"")</f>
        <v/>
      </c>
      <c r="B169" s="88"/>
      <c r="C169" s="278"/>
      <c r="D169" s="281"/>
      <c r="E169" s="81"/>
      <c r="F169" s="212"/>
    </row>
    <row r="170" spans="1:6" s="104" customFormat="1" ht="15.75" customHeight="1" x14ac:dyDescent="0.25">
      <c r="A170" s="152">
        <f>IF(E170&gt;0,COUNT($A$6:A169)+1,"")</f>
        <v>118</v>
      </c>
      <c r="B170" s="153" t="s">
        <v>156</v>
      </c>
      <c r="C170" s="277" t="s">
        <v>476</v>
      </c>
      <c r="D170" s="268"/>
      <c r="E170" s="155" t="s">
        <v>148</v>
      </c>
      <c r="F170" s="213"/>
    </row>
    <row r="171" spans="1:6" s="104" customFormat="1" x14ac:dyDescent="0.25">
      <c r="A171" s="152">
        <f>IF(E171&gt;0,COUNT($A$6:A170)+1,"")</f>
        <v>119</v>
      </c>
      <c r="B171" s="160"/>
      <c r="C171" s="158" t="s">
        <v>157</v>
      </c>
      <c r="D171" s="160" t="s">
        <v>217</v>
      </c>
      <c r="E171" s="155" t="s">
        <v>148</v>
      </c>
      <c r="F171" s="213"/>
    </row>
    <row r="172" spans="1:6" s="104" customFormat="1" ht="15.75" customHeight="1" x14ac:dyDescent="0.25">
      <c r="A172" s="152">
        <f>IF(E172&gt;0,COUNT($A$6:A171)+1,"")</f>
        <v>120</v>
      </c>
      <c r="B172" s="160"/>
      <c r="C172" s="158" t="s">
        <v>157</v>
      </c>
      <c r="D172" s="160" t="s">
        <v>218</v>
      </c>
      <c r="E172" s="159" t="s">
        <v>148</v>
      </c>
      <c r="F172" s="213"/>
    </row>
    <row r="173" spans="1:6" s="104" customFormat="1" x14ac:dyDescent="0.25">
      <c r="A173" s="82" t="str">
        <f>IF(E173&gt;0,COUNT($A$6:A172)+1,"")</f>
        <v/>
      </c>
      <c r="B173" s="88"/>
      <c r="C173" s="278"/>
      <c r="D173" s="279"/>
      <c r="E173" s="81"/>
      <c r="F173" s="212"/>
    </row>
    <row r="174" spans="1:6" s="104" customFormat="1" ht="32.25" customHeight="1" x14ac:dyDescent="0.25">
      <c r="A174" s="152">
        <f>IF(E174&gt;0,COUNT($A$6:A173)+1,"")</f>
        <v>121</v>
      </c>
      <c r="B174" s="153" t="s">
        <v>156</v>
      </c>
      <c r="C174" s="277" t="s">
        <v>477</v>
      </c>
      <c r="D174" s="277"/>
      <c r="E174" s="155" t="s">
        <v>158</v>
      </c>
      <c r="F174" s="213"/>
    </row>
    <row r="175" spans="1:6" s="104" customFormat="1" ht="30" customHeight="1" x14ac:dyDescent="0.25">
      <c r="A175" s="82" t="str">
        <f>IF(E175&gt;0,COUNT($A$6:A174)+1,"")</f>
        <v/>
      </c>
      <c r="B175" s="93" t="s">
        <v>156</v>
      </c>
      <c r="C175" s="278" t="s">
        <v>478</v>
      </c>
      <c r="D175" s="279"/>
      <c r="E175" s="81"/>
      <c r="F175" s="212"/>
    </row>
    <row r="176" spans="1:6" s="104" customFormat="1" x14ac:dyDescent="0.25">
      <c r="A176" s="172">
        <f>IF(E176&gt;0,COUNT($A$6:A175)+1,"")</f>
        <v>122</v>
      </c>
      <c r="B176" s="173"/>
      <c r="C176" s="173" t="s">
        <v>516</v>
      </c>
      <c r="D176" s="173"/>
      <c r="E176" s="155" t="s">
        <v>158</v>
      </c>
      <c r="F176" s="213"/>
    </row>
    <row r="177" spans="1:6" s="104" customFormat="1" ht="15" customHeight="1" x14ac:dyDescent="0.25">
      <c r="A177" s="172">
        <f>IF(E177&gt;0,COUNT($A$6:A176)+1,"")</f>
        <v>123</v>
      </c>
      <c r="B177" s="173"/>
      <c r="C177" s="173" t="s">
        <v>517</v>
      </c>
      <c r="D177" s="173"/>
      <c r="E177" s="155" t="s">
        <v>158</v>
      </c>
      <c r="F177" s="213"/>
    </row>
    <row r="178" spans="1:6" s="104" customFormat="1" x14ac:dyDescent="0.25">
      <c r="A178" s="172">
        <f>IF(E178&gt;0,COUNT($A$6:A177)+1,"")</f>
        <v>124</v>
      </c>
      <c r="B178" s="173"/>
      <c r="C178" s="173" t="s">
        <v>518</v>
      </c>
      <c r="D178" s="173"/>
      <c r="E178" s="155" t="s">
        <v>158</v>
      </c>
      <c r="F178" s="213"/>
    </row>
    <row r="179" spans="1:6" s="104" customFormat="1" ht="36.75" customHeight="1" x14ac:dyDescent="0.25">
      <c r="A179" s="172">
        <f>IF(E179&gt;0,COUNT($A$6:A178)+1,"")</f>
        <v>125</v>
      </c>
      <c r="B179" s="173" t="s">
        <v>156</v>
      </c>
      <c r="C179" s="280" t="s">
        <v>523</v>
      </c>
      <c r="D179" s="280"/>
      <c r="E179" s="159" t="s">
        <v>163</v>
      </c>
      <c r="F179" s="213"/>
    </row>
    <row r="180" spans="1:6" s="104" customFormat="1" x14ac:dyDescent="0.25">
      <c r="A180" s="82" t="str">
        <f>IF(E180&gt;0,COUNT($A$6:A179)+1,"")</f>
        <v/>
      </c>
      <c r="B180" s="93"/>
      <c r="C180" s="94"/>
      <c r="D180" s="92"/>
      <c r="E180" s="81"/>
      <c r="F180" s="212"/>
    </row>
    <row r="181" spans="1:6" s="104" customFormat="1" ht="39" customHeight="1" x14ac:dyDescent="0.25">
      <c r="A181" s="152">
        <f>IF(E181&gt;0,COUNT($A$6:A180)+1,"")</f>
        <v>126</v>
      </c>
      <c r="B181" s="160" t="s">
        <v>156</v>
      </c>
      <c r="C181" s="277" t="s">
        <v>479</v>
      </c>
      <c r="D181" s="277"/>
      <c r="E181" s="155" t="s">
        <v>148</v>
      </c>
      <c r="F181" s="213"/>
    </row>
    <row r="182" spans="1:6" s="104" customFormat="1" x14ac:dyDescent="0.25">
      <c r="A182" s="82" t="str">
        <f>IF(E182&gt;0,COUNT($A$6:A181)+1,"")</f>
        <v/>
      </c>
      <c r="B182" s="93"/>
      <c r="C182" s="94"/>
      <c r="D182" s="92"/>
      <c r="E182" s="81"/>
      <c r="F182" s="212"/>
    </row>
    <row r="183" spans="1:6" s="104" customFormat="1" ht="45" customHeight="1" x14ac:dyDescent="0.25">
      <c r="A183" s="152">
        <f>IF(E183&gt;0,COUNT($A$6:A182)+1,"")</f>
        <v>127</v>
      </c>
      <c r="B183" s="160" t="s">
        <v>156</v>
      </c>
      <c r="C183" s="277" t="s">
        <v>480</v>
      </c>
      <c r="D183" s="277"/>
      <c r="E183" s="159" t="s">
        <v>158</v>
      </c>
      <c r="F183" s="213"/>
    </row>
    <row r="184" spans="1:6" s="104" customFormat="1" x14ac:dyDescent="0.25">
      <c r="A184" s="152">
        <f>IF(E184&gt;0,COUNT($A$6:A183)+1,"")</f>
        <v>128</v>
      </c>
      <c r="B184" s="160" t="s">
        <v>156</v>
      </c>
      <c r="C184" s="277" t="s">
        <v>269</v>
      </c>
      <c r="D184" s="277"/>
      <c r="E184" s="155" t="s">
        <v>158</v>
      </c>
      <c r="F184" s="213"/>
    </row>
    <row r="185" spans="1:6" s="104" customFormat="1" ht="30" customHeight="1" x14ac:dyDescent="0.25">
      <c r="A185" s="82" t="str">
        <f>IF(E185&gt;0,COUNT($A$6:A184)+1,"")</f>
        <v/>
      </c>
      <c r="B185" s="93" t="s">
        <v>156</v>
      </c>
      <c r="C185" s="278" t="s">
        <v>270</v>
      </c>
      <c r="D185" s="281"/>
      <c r="E185" s="81"/>
      <c r="F185" s="212"/>
    </row>
    <row r="186" spans="1:6" s="104" customFormat="1" ht="15.75" customHeight="1" x14ac:dyDescent="0.25">
      <c r="A186" s="82" t="str">
        <f>IF(E186&gt;0,COUNT($A$6:A185)+1,"")</f>
        <v/>
      </c>
      <c r="B186" s="250" t="s">
        <v>219</v>
      </c>
      <c r="C186" s="251"/>
      <c r="D186" s="252"/>
      <c r="E186" s="81"/>
      <c r="F186" s="212"/>
    </row>
    <row r="187" spans="1:6" s="104" customFormat="1" ht="15.75" customHeight="1" x14ac:dyDescent="0.25">
      <c r="A187" s="82" t="str">
        <f>IF(E187&gt;0,COUNT($A$6:A186)+1,"")</f>
        <v/>
      </c>
      <c r="B187" s="88"/>
      <c r="C187" s="90"/>
      <c r="D187" s="92"/>
      <c r="E187" s="81"/>
      <c r="F187" s="212"/>
    </row>
    <row r="188" spans="1:6" s="104" customFormat="1" ht="37.5" customHeight="1" x14ac:dyDescent="0.25">
      <c r="A188" s="82"/>
      <c r="B188" s="88" t="s">
        <v>156</v>
      </c>
      <c r="C188" s="278" t="s">
        <v>481</v>
      </c>
      <c r="D188" s="279"/>
      <c r="E188" s="91"/>
      <c r="F188" s="212"/>
    </row>
    <row r="189" spans="1:6" s="104" customFormat="1" x14ac:dyDescent="0.25">
      <c r="A189" s="152">
        <f>IF(E189&gt;0,COUNT($A$6:A188)+1,"")</f>
        <v>129</v>
      </c>
      <c r="B189" s="160"/>
      <c r="C189" s="158" t="s">
        <v>157</v>
      </c>
      <c r="D189" s="160" t="s">
        <v>220</v>
      </c>
      <c r="E189" s="159" t="s">
        <v>158</v>
      </c>
      <c r="F189" s="213"/>
    </row>
    <row r="190" spans="1:6" s="104" customFormat="1" ht="30" customHeight="1" x14ac:dyDescent="0.25">
      <c r="A190" s="152">
        <f>IF(E190&gt;0,COUNT($A$6:A189)+1,"")</f>
        <v>130</v>
      </c>
      <c r="B190" s="160"/>
      <c r="C190" s="158" t="s">
        <v>157</v>
      </c>
      <c r="D190" s="160" t="s">
        <v>221</v>
      </c>
      <c r="E190" s="159" t="s">
        <v>158</v>
      </c>
      <c r="F190" s="213"/>
    </row>
    <row r="191" spans="1:6" s="104" customFormat="1" x14ac:dyDescent="0.25">
      <c r="A191" s="152">
        <f>IF(E191&gt;0,COUNT($A$6:A190)+1,"")</f>
        <v>131</v>
      </c>
      <c r="B191" s="153" t="s">
        <v>156</v>
      </c>
      <c r="C191" s="277" t="s">
        <v>240</v>
      </c>
      <c r="D191" s="277"/>
      <c r="E191" s="155" t="s">
        <v>163</v>
      </c>
      <c r="F191" s="213"/>
    </row>
    <row r="192" spans="1:6" s="104" customFormat="1" ht="52.8" x14ac:dyDescent="0.25">
      <c r="A192" s="82" t="str">
        <f>IF(E192&gt;0,COUNT($A$6:A191)+1,"")</f>
        <v/>
      </c>
      <c r="B192" s="93"/>
      <c r="C192" s="90" t="s">
        <v>124</v>
      </c>
      <c r="D192" s="142" t="s">
        <v>482</v>
      </c>
      <c r="E192" s="81"/>
      <c r="F192" s="212"/>
    </row>
    <row r="193" spans="1:6" s="104" customFormat="1" ht="15" customHeight="1" x14ac:dyDescent="0.25">
      <c r="A193" s="82" t="str">
        <f>IF(E193&gt;0,COUNT($A$6:A192)+1,"")</f>
        <v/>
      </c>
      <c r="B193" s="250" t="s">
        <v>222</v>
      </c>
      <c r="C193" s="251"/>
      <c r="D193" s="252"/>
      <c r="E193" s="81"/>
      <c r="F193" s="212"/>
    </row>
    <row r="194" spans="1:6" s="104" customFormat="1" ht="36" customHeight="1" x14ac:dyDescent="0.25">
      <c r="A194" s="82" t="str">
        <f>IF(E194&gt;0,COUNT($A$6:A193)+1,"")</f>
        <v/>
      </c>
      <c r="B194" s="88" t="s">
        <v>156</v>
      </c>
      <c r="C194" s="278" t="s">
        <v>483</v>
      </c>
      <c r="D194" s="279"/>
      <c r="E194" s="91"/>
      <c r="F194" s="212"/>
    </row>
    <row r="195" spans="1:6" s="104" customFormat="1" ht="15" customHeight="1" x14ac:dyDescent="0.25">
      <c r="A195" s="152">
        <f>IF(E195&gt;0,COUNT($A$6:A194)+1,"")</f>
        <v>132</v>
      </c>
      <c r="B195" s="160"/>
      <c r="C195" s="158" t="s">
        <v>157</v>
      </c>
      <c r="D195" s="160" t="s">
        <v>223</v>
      </c>
      <c r="E195" s="159" t="s">
        <v>158</v>
      </c>
      <c r="F195" s="213"/>
    </row>
    <row r="196" spans="1:6" s="104" customFormat="1" ht="15" customHeight="1" x14ac:dyDescent="0.25">
      <c r="A196" s="152">
        <f>IF(E196&gt;0,COUNT($A$6:A195)+1,"")</f>
        <v>133</v>
      </c>
      <c r="B196" s="160"/>
      <c r="C196" s="158" t="s">
        <v>157</v>
      </c>
      <c r="D196" s="160" t="s">
        <v>224</v>
      </c>
      <c r="E196" s="159" t="s">
        <v>158</v>
      </c>
      <c r="F196" s="213"/>
    </row>
    <row r="197" spans="1:6" s="104" customFormat="1" ht="15" customHeight="1" x14ac:dyDescent="0.25">
      <c r="A197" s="152">
        <f>IF(E197&gt;0,COUNT($A$6:A196)+1,"")</f>
        <v>134</v>
      </c>
      <c r="B197" s="160"/>
      <c r="C197" s="158" t="s">
        <v>157</v>
      </c>
      <c r="D197" s="160" t="s">
        <v>225</v>
      </c>
      <c r="E197" s="155" t="s">
        <v>158</v>
      </c>
      <c r="F197" s="213"/>
    </row>
    <row r="198" spans="1:6" s="104" customFormat="1" ht="26.4" x14ac:dyDescent="0.25">
      <c r="A198" s="82" t="str">
        <f>IF(E198&gt;0,COUNT($A$6:A197)+1,"")</f>
        <v/>
      </c>
      <c r="B198" s="93"/>
      <c r="C198" s="96" t="s">
        <v>160</v>
      </c>
      <c r="D198" s="146" t="s">
        <v>484</v>
      </c>
      <c r="E198" s="81"/>
      <c r="F198" s="212"/>
    </row>
    <row r="199" spans="1:6" s="104" customFormat="1" ht="37.5" customHeight="1" x14ac:dyDescent="0.25">
      <c r="A199" s="152">
        <f>IF(E199&gt;0,COUNT($A$6:A198)+1,"")</f>
        <v>135</v>
      </c>
      <c r="B199" s="153" t="s">
        <v>156</v>
      </c>
      <c r="C199" s="277" t="s">
        <v>485</v>
      </c>
      <c r="D199" s="277"/>
      <c r="E199" s="159" t="s">
        <v>158</v>
      </c>
      <c r="F199" s="213"/>
    </row>
    <row r="200" spans="1:6" s="104" customFormat="1" x14ac:dyDescent="0.25">
      <c r="A200" s="82" t="str">
        <f>IF(E200&gt;0,COUNT($A$6:A199)+1,"")</f>
        <v/>
      </c>
      <c r="B200" s="88"/>
      <c r="C200" s="90"/>
      <c r="D200" s="90"/>
      <c r="E200" s="91"/>
      <c r="F200" s="212"/>
    </row>
    <row r="201" spans="1:6" s="104" customFormat="1" ht="30" customHeight="1" x14ac:dyDescent="0.25">
      <c r="A201" s="152">
        <f>IF(E201&gt;0,COUNT($A$6:A200)+1,"")</f>
        <v>136</v>
      </c>
      <c r="B201" s="153" t="s">
        <v>156</v>
      </c>
      <c r="C201" s="160" t="s">
        <v>226</v>
      </c>
      <c r="D201" s="160"/>
      <c r="E201" s="159" t="s">
        <v>158</v>
      </c>
      <c r="F201" s="213"/>
    </row>
    <row r="202" spans="1:6" s="104" customFormat="1" x14ac:dyDescent="0.25">
      <c r="A202" s="152">
        <f>IF(E202&gt;0,COUNT($A$6:A201)+1,"")</f>
        <v>137</v>
      </c>
      <c r="B202" s="153" t="s">
        <v>156</v>
      </c>
      <c r="C202" s="160" t="s">
        <v>264</v>
      </c>
      <c r="D202" s="160"/>
      <c r="E202" s="159" t="s">
        <v>158</v>
      </c>
      <c r="F202" s="213"/>
    </row>
    <row r="203" spans="1:6" s="104" customFormat="1" x14ac:dyDescent="0.25">
      <c r="A203" s="82" t="str">
        <f>IF(E203&gt;0,COUNT($A$6:A350)+1,"")</f>
        <v/>
      </c>
      <c r="B203" s="250" t="s">
        <v>296</v>
      </c>
      <c r="C203" s="251"/>
      <c r="D203" s="252"/>
      <c r="E203" s="91"/>
      <c r="F203" s="212"/>
    </row>
    <row r="204" spans="1:6" s="104" customFormat="1" x14ac:dyDescent="0.25">
      <c r="A204" s="152">
        <f>IF(E204&gt;0,COUNT($A$6:A203)+1,"")</f>
        <v>138</v>
      </c>
      <c r="B204" s="174"/>
      <c r="C204" s="277" t="s">
        <v>265</v>
      </c>
      <c r="D204" s="277"/>
      <c r="E204" s="159" t="s">
        <v>148</v>
      </c>
      <c r="F204" s="213"/>
    </row>
    <row r="205" spans="1:6" x14ac:dyDescent="0.25">
      <c r="A205" s="152">
        <f>IF(E205&gt;0,COUNT($A$6:A204)+1,"")</f>
        <v>139</v>
      </c>
      <c r="B205" s="153" t="s">
        <v>156</v>
      </c>
      <c r="C205" s="277" t="s">
        <v>266</v>
      </c>
      <c r="D205" s="277"/>
      <c r="E205" s="159" t="s">
        <v>115</v>
      </c>
      <c r="F205" s="213"/>
    </row>
    <row r="206" spans="1:6" ht="35.25" customHeight="1" x14ac:dyDescent="0.25">
      <c r="A206" s="152">
        <f>IF(E206&gt;0,COUNT($A$6:A205)+1,"")</f>
        <v>140</v>
      </c>
      <c r="B206" s="153" t="s">
        <v>156</v>
      </c>
      <c r="C206" s="277" t="s">
        <v>486</v>
      </c>
      <c r="D206" s="277"/>
      <c r="E206" s="159" t="s">
        <v>149</v>
      </c>
      <c r="F206" s="213"/>
    </row>
    <row r="207" spans="1:6" ht="51" customHeight="1" x14ac:dyDescent="0.25">
      <c r="A207" s="82" t="str">
        <f>IF(E207&gt;0,COUNT($A$6:A206)+1,"")</f>
        <v/>
      </c>
      <c r="B207" s="99" t="s">
        <v>156</v>
      </c>
      <c r="C207" s="278" t="s">
        <v>487</v>
      </c>
      <c r="D207" s="279"/>
      <c r="E207" s="81"/>
      <c r="F207" s="212"/>
    </row>
    <row r="208" spans="1:6" x14ac:dyDescent="0.25">
      <c r="A208" s="152">
        <f>IF(E208&gt;0,COUNT($A$6:A207)+1,"")</f>
        <v>141</v>
      </c>
      <c r="B208" s="171"/>
      <c r="C208" s="156"/>
      <c r="D208" s="160" t="s">
        <v>138</v>
      </c>
      <c r="E208" s="155" t="s">
        <v>148</v>
      </c>
      <c r="F208" s="213"/>
    </row>
    <row r="209" spans="1:6" ht="15" customHeight="1" x14ac:dyDescent="0.25">
      <c r="A209" s="152">
        <f>IF(E209&gt;0,COUNT($A$6:A208)+1,"")</f>
        <v>142</v>
      </c>
      <c r="B209" s="171"/>
      <c r="C209" s="175" t="s">
        <v>157</v>
      </c>
      <c r="D209" s="160" t="s">
        <v>139</v>
      </c>
      <c r="E209" s="155" t="s">
        <v>148</v>
      </c>
      <c r="F209" s="213"/>
    </row>
    <row r="210" spans="1:6" x14ac:dyDescent="0.25">
      <c r="A210" s="152">
        <f>IF(E210&gt;0,COUNT($A$6:A209)+1,"")</f>
        <v>143</v>
      </c>
      <c r="B210" s="171"/>
      <c r="C210" s="175" t="s">
        <v>157</v>
      </c>
      <c r="D210" s="160" t="s">
        <v>140</v>
      </c>
      <c r="E210" s="155" t="s">
        <v>148</v>
      </c>
      <c r="F210" s="213"/>
    </row>
    <row r="211" spans="1:6" x14ac:dyDescent="0.25">
      <c r="A211" s="82" t="str">
        <f>IF(E211&gt;0,COUNT($A$6:A210)+1,"")</f>
        <v/>
      </c>
      <c r="B211" s="99" t="s">
        <v>156</v>
      </c>
      <c r="C211" s="278" t="s">
        <v>267</v>
      </c>
      <c r="D211" s="279"/>
      <c r="E211" s="147"/>
      <c r="F211" s="212"/>
    </row>
    <row r="212" spans="1:6" x14ac:dyDescent="0.25">
      <c r="A212" s="152">
        <f>IF(E212&gt;0,COUNT($A$6:A211)+1,"")</f>
        <v>144</v>
      </c>
      <c r="B212" s="171"/>
      <c r="C212" s="175" t="s">
        <v>157</v>
      </c>
      <c r="D212" s="160" t="s">
        <v>141</v>
      </c>
      <c r="E212" s="155" t="s">
        <v>148</v>
      </c>
      <c r="F212" s="213"/>
    </row>
    <row r="213" spans="1:6" ht="15.75" customHeight="1" x14ac:dyDescent="0.25">
      <c r="A213" s="152">
        <f>IF(E213&gt;0,COUNT($A$6:A212)+1,"")</f>
        <v>145</v>
      </c>
      <c r="B213" s="171"/>
      <c r="C213" s="175" t="s">
        <v>157</v>
      </c>
      <c r="D213" s="160" t="s">
        <v>142</v>
      </c>
      <c r="E213" s="155" t="s">
        <v>148</v>
      </c>
      <c r="F213" s="213"/>
    </row>
    <row r="214" spans="1:6" x14ac:dyDescent="0.25">
      <c r="A214" s="152">
        <f>IF(E214&gt;0,COUNT($A$6:A213)+1,"")</f>
        <v>146</v>
      </c>
      <c r="B214" s="171"/>
      <c r="C214" s="175" t="s">
        <v>157</v>
      </c>
      <c r="D214" s="160" t="s">
        <v>143</v>
      </c>
      <c r="E214" s="155" t="s">
        <v>148</v>
      </c>
      <c r="F214" s="213"/>
    </row>
    <row r="215" spans="1:6" ht="27" customHeight="1" x14ac:dyDescent="0.25">
      <c r="A215" s="82" t="str">
        <f>IF(E215&gt;0,COUNT($A$6:A214)+1,"")</f>
        <v/>
      </c>
      <c r="B215" s="99" t="s">
        <v>156</v>
      </c>
      <c r="C215" s="278" t="s">
        <v>488</v>
      </c>
      <c r="D215" s="279"/>
      <c r="E215" s="81"/>
      <c r="F215" s="212"/>
    </row>
    <row r="216" spans="1:6" x14ac:dyDescent="0.25">
      <c r="A216" s="152">
        <f>IF(E216&gt;0,COUNT($A$6:A215)+1,"")</f>
        <v>147</v>
      </c>
      <c r="B216" s="171"/>
      <c r="C216" s="175" t="s">
        <v>157</v>
      </c>
      <c r="D216" s="160" t="s">
        <v>144</v>
      </c>
      <c r="E216" s="155" t="s">
        <v>148</v>
      </c>
      <c r="F216" s="213"/>
    </row>
    <row r="217" spans="1:6" ht="15" customHeight="1" x14ac:dyDescent="0.25">
      <c r="A217" s="152">
        <f>IF(E217&gt;0,COUNT($A$6:A216)+1,"")</f>
        <v>148</v>
      </c>
      <c r="B217" s="171"/>
      <c r="C217" s="175" t="s">
        <v>157</v>
      </c>
      <c r="D217" s="160" t="s">
        <v>145</v>
      </c>
      <c r="E217" s="155" t="s">
        <v>148</v>
      </c>
      <c r="F217" s="213"/>
    </row>
    <row r="218" spans="1:6" x14ac:dyDescent="0.25">
      <c r="A218" s="152">
        <f>IF(E218&gt;0,COUNT($A$6:A217)+1,"")</f>
        <v>149</v>
      </c>
      <c r="B218" s="171"/>
      <c r="C218" s="175" t="s">
        <v>157</v>
      </c>
      <c r="D218" s="160" t="s">
        <v>146</v>
      </c>
      <c r="E218" s="155" t="s">
        <v>148</v>
      </c>
      <c r="F218" s="213"/>
    </row>
    <row r="219" spans="1:6" x14ac:dyDescent="0.25">
      <c r="A219" s="82" t="str">
        <f>IF(E219&gt;0,COUNT($A$6:A218)+1,"")</f>
        <v/>
      </c>
      <c r="B219" s="272" t="s">
        <v>297</v>
      </c>
      <c r="C219" s="272"/>
      <c r="D219" s="272"/>
      <c r="E219" s="108"/>
      <c r="F219" s="212"/>
    </row>
    <row r="220" spans="1:6" x14ac:dyDescent="0.25">
      <c r="A220" s="82" t="str">
        <f>IF(E220&gt;0,COUNT($A$6:A219)+1,"")</f>
        <v/>
      </c>
      <c r="B220" s="273" t="s">
        <v>279</v>
      </c>
      <c r="C220" s="260"/>
      <c r="D220" s="261"/>
      <c r="E220" s="108"/>
      <c r="F220" s="212"/>
    </row>
    <row r="221" spans="1:6" ht="49.5" customHeight="1" x14ac:dyDescent="0.25">
      <c r="A221" s="82" t="str">
        <f>IF(E221&gt;0,COUNT($A$6:A220)+1,"")</f>
        <v/>
      </c>
      <c r="B221" s="110" t="s">
        <v>156</v>
      </c>
      <c r="C221" s="260" t="s">
        <v>489</v>
      </c>
      <c r="D221" s="261"/>
      <c r="E221" s="108"/>
      <c r="F221" s="212"/>
    </row>
    <row r="222" spans="1:6" ht="15.75" customHeight="1" x14ac:dyDescent="0.25">
      <c r="A222" s="152">
        <f>IF(E222&gt;0,COUNT($A$6:A221)+1,"")</f>
        <v>150</v>
      </c>
      <c r="B222" s="176"/>
      <c r="C222" s="177" t="s">
        <v>157</v>
      </c>
      <c r="D222" s="176" t="s">
        <v>280</v>
      </c>
      <c r="E222" s="178" t="s">
        <v>163</v>
      </c>
      <c r="F222" s="213"/>
    </row>
    <row r="223" spans="1:6" ht="15" customHeight="1" x14ac:dyDescent="0.25">
      <c r="A223" s="152">
        <f>IF(E223&gt;0,COUNT($A$6:A222)+1,"")</f>
        <v>151</v>
      </c>
      <c r="B223" s="176"/>
      <c r="C223" s="177" t="s">
        <v>157</v>
      </c>
      <c r="D223" s="176" t="s">
        <v>281</v>
      </c>
      <c r="E223" s="178" t="s">
        <v>163</v>
      </c>
      <c r="F223" s="213"/>
    </row>
    <row r="224" spans="1:6" x14ac:dyDescent="0.25">
      <c r="A224" s="82" t="str">
        <f>IF(E224&gt;0,COUNT($A$6:A223)+1,"")</f>
        <v/>
      </c>
      <c r="B224" s="112"/>
      <c r="C224" s="274" t="s">
        <v>125</v>
      </c>
      <c r="D224" s="275"/>
      <c r="E224" s="108"/>
      <c r="F224" s="212"/>
    </row>
    <row r="225" spans="1:6" ht="84" customHeight="1" x14ac:dyDescent="0.25">
      <c r="A225" s="82" t="str">
        <f>IF(E225&gt;0,COUNT($A$6:A224)+1,"")</f>
        <v/>
      </c>
      <c r="B225" s="113" t="s">
        <v>156</v>
      </c>
      <c r="C225" s="260" t="s">
        <v>490</v>
      </c>
      <c r="D225" s="276"/>
      <c r="E225" s="108"/>
      <c r="F225" s="212"/>
    </row>
    <row r="226" spans="1:6" x14ac:dyDescent="0.25">
      <c r="A226" s="82" t="str">
        <f>IF(E226&gt;0,COUNT($A$6:A225)+1,"")</f>
        <v/>
      </c>
      <c r="B226" s="114"/>
      <c r="C226" s="109" t="s">
        <v>282</v>
      </c>
      <c r="D226" s="114"/>
      <c r="E226" s="108"/>
      <c r="F226" s="212"/>
    </row>
    <row r="227" spans="1:6" ht="15" customHeight="1" x14ac:dyDescent="0.25">
      <c r="A227" s="152">
        <f>IF(E227&gt;0,COUNT($A$6:A226)+1,"")</f>
        <v>152</v>
      </c>
      <c r="B227" s="179"/>
      <c r="C227" s="180" t="s">
        <v>157</v>
      </c>
      <c r="D227" s="176" t="s">
        <v>283</v>
      </c>
      <c r="E227" s="178" t="s">
        <v>163</v>
      </c>
      <c r="F227" s="213"/>
    </row>
    <row r="228" spans="1:6" x14ac:dyDescent="0.25">
      <c r="A228" s="82" t="str">
        <f>IF(E228&gt;0,COUNT($A$6:A227)+1,"")</f>
        <v/>
      </c>
      <c r="B228" s="109"/>
      <c r="D228" s="109" t="s">
        <v>284</v>
      </c>
      <c r="E228" s="108"/>
      <c r="F228" s="212"/>
    </row>
    <row r="229" spans="1:6" x14ac:dyDescent="0.25">
      <c r="A229" s="152">
        <f>IF(E229&gt;0,COUNT($A$6:A228)+1,"")</f>
        <v>153</v>
      </c>
      <c r="B229" s="176"/>
      <c r="C229" s="180" t="s">
        <v>157</v>
      </c>
      <c r="D229" s="176" t="s">
        <v>283</v>
      </c>
      <c r="E229" s="178" t="s">
        <v>163</v>
      </c>
      <c r="F229" s="213"/>
    </row>
    <row r="230" spans="1:6" x14ac:dyDescent="0.25">
      <c r="A230" s="152">
        <f>IF(E230&gt;0,COUNT($A$6:A229)+1,"")</f>
        <v>154</v>
      </c>
      <c r="B230" s="176"/>
      <c r="C230" s="180" t="s">
        <v>157</v>
      </c>
      <c r="D230" s="176" t="s">
        <v>285</v>
      </c>
      <c r="E230" s="178" t="s">
        <v>163</v>
      </c>
      <c r="F230" s="213"/>
    </row>
    <row r="231" spans="1:6" x14ac:dyDescent="0.25">
      <c r="A231" s="152">
        <f>IF(E231&gt;0,COUNT($A$6:A230)+1,"")</f>
        <v>155</v>
      </c>
      <c r="B231" s="176"/>
      <c r="C231" s="180" t="s">
        <v>157</v>
      </c>
      <c r="D231" s="176" t="s">
        <v>287</v>
      </c>
      <c r="E231" s="178" t="s">
        <v>163</v>
      </c>
      <c r="F231" s="213"/>
    </row>
    <row r="232" spans="1:6" x14ac:dyDescent="0.25">
      <c r="A232" s="82" t="str">
        <f>IF(E232&gt;0,COUNT($A$6:A231)+1,"")</f>
        <v/>
      </c>
      <c r="B232" s="109"/>
      <c r="C232" s="109" t="s">
        <v>286</v>
      </c>
      <c r="E232" s="108"/>
      <c r="F232" s="212"/>
    </row>
    <row r="233" spans="1:6" x14ac:dyDescent="0.25">
      <c r="A233" s="152">
        <f>IF(E233&gt;0,COUNT($A$6:A232)+1,"")</f>
        <v>156</v>
      </c>
      <c r="B233" s="176"/>
      <c r="C233" s="180" t="s">
        <v>157</v>
      </c>
      <c r="D233" s="176" t="s">
        <v>283</v>
      </c>
      <c r="E233" s="178" t="s">
        <v>163</v>
      </c>
      <c r="F233" s="213"/>
    </row>
    <row r="234" spans="1:6" x14ac:dyDescent="0.25">
      <c r="A234" s="152">
        <f>IF(E234&gt;0,COUNT($A$6:A233)+1,"")</f>
        <v>157</v>
      </c>
      <c r="B234" s="176"/>
      <c r="C234" s="180" t="s">
        <v>157</v>
      </c>
      <c r="D234" s="176" t="s">
        <v>285</v>
      </c>
      <c r="E234" s="178" t="s">
        <v>163</v>
      </c>
      <c r="F234" s="213"/>
    </row>
    <row r="235" spans="1:6" x14ac:dyDescent="0.25">
      <c r="A235" s="152">
        <f>IF(E235&gt;0,COUNT($A$6:A234)+1,"")</f>
        <v>158</v>
      </c>
      <c r="B235" s="176"/>
      <c r="C235" s="180" t="s">
        <v>157</v>
      </c>
      <c r="D235" s="176" t="s">
        <v>287</v>
      </c>
      <c r="E235" s="178" t="s">
        <v>163</v>
      </c>
      <c r="F235" s="213"/>
    </row>
    <row r="236" spans="1:6" ht="69" customHeight="1" x14ac:dyDescent="0.25">
      <c r="A236" s="152">
        <f>IF(E236&gt;0,COUNT($A$6:A235)+1,"")</f>
        <v>159</v>
      </c>
      <c r="B236" s="181" t="s">
        <v>156</v>
      </c>
      <c r="C236" s="249" t="s">
        <v>491</v>
      </c>
      <c r="D236" s="249"/>
      <c r="E236" s="178" t="s">
        <v>163</v>
      </c>
      <c r="F236" s="213"/>
    </row>
    <row r="237" spans="1:6" ht="15" customHeight="1" x14ac:dyDescent="0.25">
      <c r="A237" s="82" t="str">
        <f>IF(E237&gt;0,COUNT($A$6:A236)+1,"")</f>
        <v/>
      </c>
      <c r="B237" s="272" t="s">
        <v>106</v>
      </c>
      <c r="C237" s="272"/>
      <c r="D237" s="272"/>
      <c r="E237" s="108"/>
      <c r="F237" s="212"/>
    </row>
    <row r="238" spans="1:6" ht="15" customHeight="1" x14ac:dyDescent="0.25">
      <c r="A238" s="82" t="str">
        <f>IF(E238&gt;0,COUNT($A$6:A237)+1,"")</f>
        <v/>
      </c>
      <c r="B238" s="264" t="s">
        <v>107</v>
      </c>
      <c r="C238" s="265"/>
      <c r="D238" s="266"/>
      <c r="E238" s="115"/>
      <c r="F238" s="212"/>
    </row>
    <row r="239" spans="1:6" x14ac:dyDescent="0.25">
      <c r="A239" s="152">
        <f>IF(E239&gt;0,COUNT($A$6:A238)+1,"")</f>
        <v>160</v>
      </c>
      <c r="B239" s="182" t="s">
        <v>156</v>
      </c>
      <c r="C239" s="183" t="s">
        <v>69</v>
      </c>
      <c r="D239" s="183"/>
      <c r="E239" s="182" t="s">
        <v>158</v>
      </c>
      <c r="F239" s="213"/>
    </row>
    <row r="240" spans="1:6" x14ac:dyDescent="0.25">
      <c r="A240" s="152">
        <f>IF(E240&gt;0,COUNT($A$6:A239)+1,"")</f>
        <v>161</v>
      </c>
      <c r="B240" s="182" t="s">
        <v>156</v>
      </c>
      <c r="C240" s="183" t="s">
        <v>70</v>
      </c>
      <c r="D240" s="183"/>
      <c r="E240" s="182" t="s">
        <v>158</v>
      </c>
      <c r="F240" s="213"/>
    </row>
    <row r="241" spans="1:6" x14ac:dyDescent="0.25">
      <c r="A241" s="82" t="str">
        <f>IF(E241&gt;0,COUNT($A$6:A240)+1,"")</f>
        <v/>
      </c>
      <c r="B241" s="208" t="s">
        <v>156</v>
      </c>
      <c r="C241" s="255" t="s">
        <v>492</v>
      </c>
      <c r="D241" s="263"/>
      <c r="E241" s="115"/>
      <c r="F241" s="212"/>
    </row>
    <row r="242" spans="1:6" x14ac:dyDescent="0.25">
      <c r="A242" s="152">
        <f>IF(E242&gt;0,COUNT($A$6:A241)+1,"")</f>
        <v>162</v>
      </c>
      <c r="B242" s="182"/>
      <c r="C242" s="183"/>
      <c r="D242" s="183" t="s">
        <v>253</v>
      </c>
      <c r="E242" s="182" t="s">
        <v>158</v>
      </c>
      <c r="F242" s="213"/>
    </row>
    <row r="243" spans="1:6" ht="15.75" customHeight="1" x14ac:dyDescent="0.25">
      <c r="A243" s="152">
        <f>IF(E243&gt;0,COUNT($A$6:A242)+1,"")</f>
        <v>163</v>
      </c>
      <c r="B243" s="182"/>
      <c r="C243" s="184" t="s">
        <v>157</v>
      </c>
      <c r="D243" s="183" t="s">
        <v>254</v>
      </c>
      <c r="E243" s="182" t="s">
        <v>158</v>
      </c>
      <c r="F243" s="213"/>
    </row>
    <row r="244" spans="1:6" x14ac:dyDescent="0.25">
      <c r="A244" s="152">
        <f>IF(E244&gt;0,COUNT($A$6:A243)+1,"")</f>
        <v>164</v>
      </c>
      <c r="B244" s="182" t="s">
        <v>156</v>
      </c>
      <c r="C244" s="185" t="s">
        <v>71</v>
      </c>
      <c r="D244" s="183"/>
      <c r="E244" s="186" t="s">
        <v>116</v>
      </c>
      <c r="F244" s="213"/>
    </row>
    <row r="245" spans="1:6" x14ac:dyDescent="0.25">
      <c r="A245" s="82" t="str">
        <f>IF(E245&gt;0,COUNT($A$6:A244)+1,"")</f>
        <v/>
      </c>
      <c r="B245" s="264" t="s">
        <v>108</v>
      </c>
      <c r="C245" s="265"/>
      <c r="D245" s="266"/>
      <c r="E245" s="115"/>
      <c r="F245" s="212"/>
    </row>
    <row r="246" spans="1:6" ht="54.75" customHeight="1" x14ac:dyDescent="0.25">
      <c r="A246" s="152">
        <f>IF(E246&gt;0,COUNT($A$6:A245)+1,"")</f>
        <v>165</v>
      </c>
      <c r="B246" s="182" t="s">
        <v>156</v>
      </c>
      <c r="C246" s="253" t="s">
        <v>493</v>
      </c>
      <c r="D246" s="253"/>
      <c r="E246" s="182" t="s">
        <v>158</v>
      </c>
      <c r="F246" s="213"/>
    </row>
    <row r="247" spans="1:6" x14ac:dyDescent="0.25">
      <c r="A247" s="152">
        <f>IF(E247&gt;0,COUNT($A$6:A246)+1,"")</f>
        <v>166</v>
      </c>
      <c r="B247" s="183"/>
      <c r="C247" s="187" t="s">
        <v>157</v>
      </c>
      <c r="D247" s="183" t="s">
        <v>72</v>
      </c>
      <c r="E247" s="182" t="s">
        <v>158</v>
      </c>
      <c r="F247" s="213"/>
    </row>
    <row r="248" spans="1:6" ht="15" customHeight="1" x14ac:dyDescent="0.25">
      <c r="A248" s="152">
        <f>IF(E248&gt;0,COUNT($A$6:A247)+1,"")</f>
        <v>167</v>
      </c>
      <c r="B248" s="188"/>
      <c r="C248" s="187" t="s">
        <v>157</v>
      </c>
      <c r="D248" s="183" t="s">
        <v>217</v>
      </c>
      <c r="E248" s="182" t="s">
        <v>158</v>
      </c>
      <c r="F248" s="213"/>
    </row>
    <row r="249" spans="1:6" ht="15" customHeight="1" x14ac:dyDescent="0.25">
      <c r="A249" s="152">
        <f>IF(E249&gt;0,COUNT($A$6:A248)+1,"")</f>
        <v>168</v>
      </c>
      <c r="B249" s="183"/>
      <c r="C249" s="187" t="s">
        <v>157</v>
      </c>
      <c r="D249" s="183" t="s">
        <v>524</v>
      </c>
      <c r="E249" s="186" t="s">
        <v>163</v>
      </c>
      <c r="F249" s="213"/>
    </row>
    <row r="250" spans="1:6" x14ac:dyDescent="0.25">
      <c r="A250" s="82" t="str">
        <f>IF(E250&gt;0,COUNT($A$6:A249)+1,"")</f>
        <v/>
      </c>
      <c r="B250" s="264" t="s">
        <v>109</v>
      </c>
      <c r="C250" s="265"/>
      <c r="D250" s="266"/>
      <c r="E250" s="115"/>
      <c r="F250" s="212"/>
    </row>
    <row r="251" spans="1:6" x14ac:dyDescent="0.25">
      <c r="A251" s="152">
        <f>IF(E251&gt;0,COUNT($A$6:A250)+1,"")</f>
        <v>169</v>
      </c>
      <c r="B251" s="182" t="s">
        <v>156</v>
      </c>
      <c r="C251" s="183" t="s">
        <v>494</v>
      </c>
      <c r="D251" s="183"/>
      <c r="E251" s="186" t="s">
        <v>158</v>
      </c>
      <c r="F251" s="213"/>
    </row>
    <row r="252" spans="1:6" x14ac:dyDescent="0.25">
      <c r="A252" s="82" t="str">
        <f>IF(E252&gt;0,COUNT($A$6:A251)+1,"")</f>
        <v/>
      </c>
      <c r="B252" s="208" t="s">
        <v>156</v>
      </c>
      <c r="C252" s="117" t="s">
        <v>73</v>
      </c>
      <c r="D252" s="116"/>
      <c r="E252" s="115"/>
      <c r="F252" s="212"/>
    </row>
    <row r="253" spans="1:6" x14ac:dyDescent="0.25">
      <c r="A253" s="82" t="str">
        <f>IF(E253&gt;0,COUNT($A$6:A252)+1,"")</f>
        <v/>
      </c>
      <c r="B253" s="208"/>
      <c r="C253" s="117" t="s">
        <v>74</v>
      </c>
      <c r="D253" s="116"/>
      <c r="E253" s="115"/>
      <c r="F253" s="212"/>
    </row>
    <row r="254" spans="1:6" ht="30" customHeight="1" x14ac:dyDescent="0.25">
      <c r="A254" s="82" t="str">
        <f>IF(E254&gt;0,COUNT($A$6:A253)+1,"")</f>
        <v/>
      </c>
      <c r="B254" s="119"/>
      <c r="C254" s="255" t="s">
        <v>495</v>
      </c>
      <c r="D254" s="263"/>
      <c r="E254" s="115"/>
      <c r="F254" s="212"/>
    </row>
    <row r="255" spans="1:6" x14ac:dyDescent="0.25">
      <c r="A255" s="152">
        <f>IF(E255&gt;0,COUNT($A$6:A254)+1,"")</f>
        <v>170</v>
      </c>
      <c r="B255" s="183"/>
      <c r="C255" s="187" t="s">
        <v>157</v>
      </c>
      <c r="D255" s="189" t="s">
        <v>75</v>
      </c>
      <c r="E255" s="186" t="s">
        <v>158</v>
      </c>
      <c r="F255" s="213"/>
    </row>
    <row r="256" spans="1:6" ht="15" customHeight="1" x14ac:dyDescent="0.25">
      <c r="A256" s="152">
        <f>IF(E256&gt;0,COUNT($A$6:A255)+1,"")</f>
        <v>171</v>
      </c>
      <c r="B256" s="183"/>
      <c r="C256" s="187" t="s">
        <v>157</v>
      </c>
      <c r="D256" s="189" t="s">
        <v>76</v>
      </c>
      <c r="E256" s="186" t="s">
        <v>158</v>
      </c>
      <c r="F256" s="213"/>
    </row>
    <row r="257" spans="1:6" x14ac:dyDescent="0.25">
      <c r="A257" s="152">
        <f>IF(E257&gt;0,COUNT($A$6:A256)+1,"")</f>
        <v>172</v>
      </c>
      <c r="B257" s="183"/>
      <c r="C257" s="187" t="s">
        <v>157</v>
      </c>
      <c r="D257" s="189" t="s">
        <v>77</v>
      </c>
      <c r="E257" s="186" t="s">
        <v>158</v>
      </c>
      <c r="F257" s="213"/>
    </row>
    <row r="258" spans="1:6" ht="45" customHeight="1" x14ac:dyDescent="0.25">
      <c r="A258" s="82" t="str">
        <f>IF(E258&gt;0,COUNT($A$6:A257)+1,"")</f>
        <v/>
      </c>
      <c r="B258" s="208" t="s">
        <v>156</v>
      </c>
      <c r="C258" s="255" t="s">
        <v>496</v>
      </c>
      <c r="D258" s="263"/>
      <c r="E258" s="115"/>
      <c r="F258" s="212"/>
    </row>
    <row r="259" spans="1:6" x14ac:dyDescent="0.25">
      <c r="A259" s="152">
        <f>IF(E259&gt;0,COUNT($A$6:A258)+1,"")</f>
        <v>173</v>
      </c>
      <c r="B259" s="182"/>
      <c r="C259" s="187" t="s">
        <v>157</v>
      </c>
      <c r="D259" s="189" t="s">
        <v>78</v>
      </c>
      <c r="E259" s="186" t="s">
        <v>158</v>
      </c>
      <c r="F259" s="213"/>
    </row>
    <row r="260" spans="1:6" ht="15" customHeight="1" x14ac:dyDescent="0.25">
      <c r="A260" s="152">
        <f>IF(E260&gt;0,COUNT($A$6:A259)+1,"")</f>
        <v>174</v>
      </c>
      <c r="B260" s="182"/>
      <c r="C260" s="187" t="s">
        <v>157</v>
      </c>
      <c r="D260" s="189" t="s">
        <v>79</v>
      </c>
      <c r="E260" s="186" t="s">
        <v>158</v>
      </c>
      <c r="F260" s="213"/>
    </row>
    <row r="261" spans="1:6" x14ac:dyDescent="0.25">
      <c r="A261" s="152">
        <f>IF(E261&gt;0,COUNT($A$6:A260)+1,"")</f>
        <v>175</v>
      </c>
      <c r="B261" s="182"/>
      <c r="C261" s="187" t="s">
        <v>157</v>
      </c>
      <c r="D261" s="189" t="s">
        <v>80</v>
      </c>
      <c r="E261" s="186" t="s">
        <v>158</v>
      </c>
      <c r="F261" s="213"/>
    </row>
    <row r="262" spans="1:6" x14ac:dyDescent="0.25">
      <c r="A262" s="152">
        <f>IF(E262&gt;0,COUNT($A$6:A261)+1,"")</f>
        <v>176</v>
      </c>
      <c r="B262" s="182"/>
      <c r="C262" s="187" t="s">
        <v>157</v>
      </c>
      <c r="D262" s="189" t="s">
        <v>81</v>
      </c>
      <c r="E262" s="186" t="s">
        <v>158</v>
      </c>
      <c r="F262" s="213"/>
    </row>
    <row r="263" spans="1:6" x14ac:dyDescent="0.25">
      <c r="A263" s="82" t="str">
        <f>IF(E263&gt;0,COUNT($A$6:A262)+1,"")</f>
        <v/>
      </c>
      <c r="B263" s="208"/>
      <c r="C263" s="117" t="s">
        <v>82</v>
      </c>
      <c r="D263" s="116"/>
      <c r="E263" s="115"/>
      <c r="F263" s="212"/>
    </row>
    <row r="264" spans="1:6" ht="30" customHeight="1" x14ac:dyDescent="0.25">
      <c r="A264" s="82" t="str">
        <f>IF(E264&gt;0,COUNT($A$6:A263)+1,"")</f>
        <v/>
      </c>
      <c r="B264" s="119"/>
      <c r="C264" s="255" t="s">
        <v>497</v>
      </c>
      <c r="D264" s="263"/>
      <c r="E264" s="115"/>
      <c r="F264" s="212"/>
    </row>
    <row r="265" spans="1:6" x14ac:dyDescent="0.25">
      <c r="A265" s="152">
        <f>IF(E265&gt;0,COUNT($A$6:A264)+1,"")</f>
        <v>177</v>
      </c>
      <c r="B265" s="183"/>
      <c r="C265" s="187" t="s">
        <v>157</v>
      </c>
      <c r="D265" s="189" t="s">
        <v>75</v>
      </c>
      <c r="E265" s="182" t="s">
        <v>158</v>
      </c>
      <c r="F265" s="213"/>
    </row>
    <row r="266" spans="1:6" ht="15" customHeight="1" x14ac:dyDescent="0.25">
      <c r="A266" s="152">
        <f>IF(E266&gt;0,COUNT($A$6:A265)+1,"")</f>
        <v>178</v>
      </c>
      <c r="B266" s="183"/>
      <c r="C266" s="187" t="s">
        <v>157</v>
      </c>
      <c r="D266" s="189" t="s">
        <v>76</v>
      </c>
      <c r="E266" s="182" t="s">
        <v>158</v>
      </c>
      <c r="F266" s="213"/>
    </row>
    <row r="267" spans="1:6" x14ac:dyDescent="0.25">
      <c r="A267" s="152">
        <f>IF(E267&gt;0,COUNT($A$6:A266)+1,"")</f>
        <v>179</v>
      </c>
      <c r="B267" s="183"/>
      <c r="C267" s="187" t="s">
        <v>157</v>
      </c>
      <c r="D267" s="189" t="s">
        <v>77</v>
      </c>
      <c r="E267" s="182" t="s">
        <v>158</v>
      </c>
      <c r="F267" s="213"/>
    </row>
    <row r="268" spans="1:6" ht="45.75" customHeight="1" x14ac:dyDescent="0.25">
      <c r="A268" s="82" t="str">
        <f>IF(E268&gt;0,COUNT($A$6:A267)+1,"")</f>
        <v/>
      </c>
      <c r="B268" s="208" t="s">
        <v>156</v>
      </c>
      <c r="C268" s="255" t="s">
        <v>498</v>
      </c>
      <c r="D268" s="263"/>
      <c r="E268" s="115"/>
      <c r="F268" s="212"/>
    </row>
    <row r="269" spans="1:6" x14ac:dyDescent="0.25">
      <c r="A269" s="152">
        <f>IF(E269&gt;0,COUNT($A$6:A268)+1,"")</f>
        <v>180</v>
      </c>
      <c r="B269" s="182"/>
      <c r="C269" s="187" t="s">
        <v>157</v>
      </c>
      <c r="D269" s="189" t="s">
        <v>78</v>
      </c>
      <c r="E269" s="182" t="s">
        <v>158</v>
      </c>
      <c r="F269" s="213"/>
    </row>
    <row r="270" spans="1:6" ht="15" customHeight="1" x14ac:dyDescent="0.25">
      <c r="A270" s="152">
        <f>IF(E270&gt;0,COUNT($A$6:A269)+1,"")</f>
        <v>181</v>
      </c>
      <c r="B270" s="182"/>
      <c r="C270" s="187" t="s">
        <v>157</v>
      </c>
      <c r="D270" s="189" t="s">
        <v>79</v>
      </c>
      <c r="E270" s="182" t="s">
        <v>158</v>
      </c>
      <c r="F270" s="213"/>
    </row>
    <row r="271" spans="1:6" x14ac:dyDescent="0.25">
      <c r="A271" s="152">
        <f>IF(E271&gt;0,COUNT($A$6:A270)+1,"")</f>
        <v>182</v>
      </c>
      <c r="B271" s="182"/>
      <c r="C271" s="187" t="s">
        <v>157</v>
      </c>
      <c r="D271" s="189" t="s">
        <v>80</v>
      </c>
      <c r="E271" s="182" t="s">
        <v>158</v>
      </c>
      <c r="F271" s="213"/>
    </row>
    <row r="272" spans="1:6" x14ac:dyDescent="0.25">
      <c r="A272" s="152">
        <f>IF(E272&gt;0,COUNT($A$6:A271)+1,"")</f>
        <v>183</v>
      </c>
      <c r="B272" s="182"/>
      <c r="C272" s="187" t="s">
        <v>157</v>
      </c>
      <c r="D272" s="189" t="s">
        <v>81</v>
      </c>
      <c r="E272" s="186" t="s">
        <v>158</v>
      </c>
      <c r="F272" s="213"/>
    </row>
    <row r="273" spans="1:6" x14ac:dyDescent="0.25">
      <c r="A273" s="152">
        <f>IF(E273&gt;0,COUNT($A$6:A272)+1,"")</f>
        <v>184</v>
      </c>
      <c r="B273" s="182" t="s">
        <v>156</v>
      </c>
      <c r="C273" s="253" t="s">
        <v>83</v>
      </c>
      <c r="D273" s="253"/>
      <c r="E273" s="190" t="s">
        <v>158</v>
      </c>
      <c r="F273" s="213"/>
    </row>
    <row r="274" spans="1:6" x14ac:dyDescent="0.25">
      <c r="A274" s="152">
        <f>IF(E274&gt;0,COUNT($A$6:A273)+1,"")</f>
        <v>185</v>
      </c>
      <c r="B274" s="182" t="s">
        <v>156</v>
      </c>
      <c r="C274" s="271" t="s">
        <v>84</v>
      </c>
      <c r="D274" s="271"/>
      <c r="E274" s="190" t="s">
        <v>158</v>
      </c>
      <c r="F274" s="213"/>
    </row>
    <row r="275" spans="1:6" ht="15.75" customHeight="1" x14ac:dyDescent="0.25">
      <c r="A275" s="152">
        <f>IF(E275&gt;0,COUNT($A$6:A274)+1,"")</f>
        <v>186</v>
      </c>
      <c r="B275" s="191" t="s">
        <v>156</v>
      </c>
      <c r="C275" s="254" t="s">
        <v>85</v>
      </c>
      <c r="D275" s="268"/>
      <c r="E275" s="186" t="s">
        <v>158</v>
      </c>
      <c r="F275" s="213"/>
    </row>
    <row r="276" spans="1:6" ht="15.75" customHeight="1" x14ac:dyDescent="0.25">
      <c r="A276" s="152">
        <f>IF(E276&gt;0,COUNT($A$6:A275)+1,"")</f>
        <v>187</v>
      </c>
      <c r="B276" s="192" t="s">
        <v>156</v>
      </c>
      <c r="C276" s="254" t="s">
        <v>86</v>
      </c>
      <c r="D276" s="268"/>
      <c r="E276" s="182" t="s">
        <v>158</v>
      </c>
      <c r="F276" s="213"/>
    </row>
    <row r="277" spans="1:6" ht="15.75" customHeight="1" x14ac:dyDescent="0.25">
      <c r="A277" s="152">
        <f>IF(E277&gt;0,COUNT($A$6:A276)+1,"")</f>
        <v>188</v>
      </c>
      <c r="B277" s="192" t="s">
        <v>156</v>
      </c>
      <c r="C277" s="253" t="s">
        <v>499</v>
      </c>
      <c r="D277" s="268"/>
      <c r="E277" s="182" t="s">
        <v>148</v>
      </c>
      <c r="F277" s="213"/>
    </row>
    <row r="278" spans="1:6" ht="15.75" customHeight="1" x14ac:dyDescent="0.25">
      <c r="A278" s="82" t="str">
        <f>IF(E278&gt;0,COUNT($A$6:A277)+1,"")</f>
        <v/>
      </c>
      <c r="B278" s="264" t="s">
        <v>110</v>
      </c>
      <c r="C278" s="265"/>
      <c r="D278" s="266"/>
      <c r="E278" s="115"/>
      <c r="F278" s="212"/>
    </row>
    <row r="279" spans="1:6" x14ac:dyDescent="0.25">
      <c r="A279" s="82" t="str">
        <f>IF(E279&gt;0,COUNT($A$6:A278)+1,"")</f>
        <v/>
      </c>
      <c r="B279" s="208" t="s">
        <v>156</v>
      </c>
      <c r="C279" s="117" t="s">
        <v>87</v>
      </c>
      <c r="D279" s="116"/>
      <c r="E279" s="115"/>
      <c r="F279" s="212"/>
    </row>
    <row r="280" spans="1:6" x14ac:dyDescent="0.25">
      <c r="A280" s="152">
        <f>IF(E280&gt;0,COUNT($A$6:A279)+1,"")</f>
        <v>189</v>
      </c>
      <c r="B280" s="182"/>
      <c r="C280" s="187" t="s">
        <v>157</v>
      </c>
      <c r="D280" s="189" t="s">
        <v>88</v>
      </c>
      <c r="E280" s="186" t="s">
        <v>148</v>
      </c>
      <c r="F280" s="213"/>
    </row>
    <row r="281" spans="1:6" x14ac:dyDescent="0.25">
      <c r="A281" s="152">
        <f>IF(E281&gt;0,COUNT($A$6:A280)+1,"")</f>
        <v>190</v>
      </c>
      <c r="B281" s="182"/>
      <c r="C281" s="187" t="s">
        <v>157</v>
      </c>
      <c r="D281" s="189" t="s">
        <v>89</v>
      </c>
      <c r="E281" s="186" t="s">
        <v>148</v>
      </c>
      <c r="F281" s="213"/>
    </row>
    <row r="282" spans="1:6" x14ac:dyDescent="0.25">
      <c r="A282" s="152">
        <f>IF(E282&gt;0,COUNT($A$6:A281)+1,"")</f>
        <v>191</v>
      </c>
      <c r="B282" s="182"/>
      <c r="C282" s="187" t="s">
        <v>157</v>
      </c>
      <c r="D282" s="183" t="s">
        <v>90</v>
      </c>
      <c r="E282" s="186" t="s">
        <v>148</v>
      </c>
      <c r="F282" s="213"/>
    </row>
    <row r="283" spans="1:6" x14ac:dyDescent="0.25">
      <c r="A283" s="152">
        <f>IF(E283&gt;0,COUNT($A$6:A282)+1,"")</f>
        <v>192</v>
      </c>
      <c r="B283" s="183"/>
      <c r="C283" s="187" t="s">
        <v>157</v>
      </c>
      <c r="D283" s="183" t="s">
        <v>91</v>
      </c>
      <c r="E283" s="186" t="s">
        <v>148</v>
      </c>
      <c r="F283" s="213"/>
    </row>
    <row r="284" spans="1:6" x14ac:dyDescent="0.25">
      <c r="A284" s="82" t="str">
        <f>IF(E284&gt;0,COUNT($A$6:A283)+1,"")</f>
        <v/>
      </c>
      <c r="B284" s="264" t="s">
        <v>111</v>
      </c>
      <c r="C284" s="265"/>
      <c r="D284" s="266"/>
      <c r="E284" s="126"/>
      <c r="F284" s="212"/>
    </row>
    <row r="285" spans="1:6" ht="34.5" customHeight="1" x14ac:dyDescent="0.25">
      <c r="A285" s="82" t="str">
        <f>IF(E285&gt;0,COUNT($A$6:A284)+1,"")</f>
        <v/>
      </c>
      <c r="B285" s="208" t="s">
        <v>156</v>
      </c>
      <c r="C285" s="269" t="s">
        <v>500</v>
      </c>
      <c r="D285" s="270"/>
      <c r="E285" s="115"/>
      <c r="F285" s="212"/>
    </row>
    <row r="286" spans="1:6" ht="60" customHeight="1" x14ac:dyDescent="0.25">
      <c r="A286" s="82" t="str">
        <f>IF(E286&gt;0,COUNT($A$6:A285)+1,"")</f>
        <v/>
      </c>
      <c r="B286" s="127"/>
      <c r="C286" s="255" t="s">
        <v>501</v>
      </c>
      <c r="D286" s="267"/>
      <c r="E286" s="126"/>
      <c r="F286" s="212"/>
    </row>
    <row r="287" spans="1:6" x14ac:dyDescent="0.25">
      <c r="A287" s="152">
        <f>IF(E287&gt;0,COUNT($A$6:A286)+1,"")</f>
        <v>193</v>
      </c>
      <c r="B287" s="193"/>
      <c r="C287" s="194" t="s">
        <v>157</v>
      </c>
      <c r="D287" s="193" t="s">
        <v>92</v>
      </c>
      <c r="E287" s="186" t="s">
        <v>163</v>
      </c>
      <c r="F287" s="213"/>
    </row>
    <row r="288" spans="1:6" x14ac:dyDescent="0.25">
      <c r="A288" s="152">
        <f>IF(E288&gt;0,COUNT($A$6:A287)+1,"")</f>
        <v>194</v>
      </c>
      <c r="B288" s="193"/>
      <c r="C288" s="194" t="s">
        <v>157</v>
      </c>
      <c r="D288" s="193" t="s">
        <v>93</v>
      </c>
      <c r="E288" s="186" t="s">
        <v>163</v>
      </c>
      <c r="F288" s="213"/>
    </row>
    <row r="289" spans="1:6" x14ac:dyDescent="0.25">
      <c r="A289" s="152">
        <f>IF(E289&gt;0,COUNT($A$6:A288)+1,"")</f>
        <v>195</v>
      </c>
      <c r="B289" s="193"/>
      <c r="C289" s="194" t="s">
        <v>157</v>
      </c>
      <c r="D289" s="193" t="s">
        <v>94</v>
      </c>
      <c r="E289" s="186" t="s">
        <v>163</v>
      </c>
      <c r="F289" s="213"/>
    </row>
    <row r="290" spans="1:6" ht="66" x14ac:dyDescent="0.25">
      <c r="A290" s="152">
        <f>IF(E290&gt;0,COUNT($A$6:A289)+1,"")</f>
        <v>196</v>
      </c>
      <c r="B290" s="193"/>
      <c r="C290" s="194" t="s">
        <v>157</v>
      </c>
      <c r="D290" s="195" t="s">
        <v>502</v>
      </c>
      <c r="E290" s="186" t="s">
        <v>163</v>
      </c>
      <c r="F290" s="213"/>
    </row>
    <row r="291" spans="1:6" ht="26.4" x14ac:dyDescent="0.25">
      <c r="A291" s="152">
        <f>IF(E291&gt;0,COUNT($A$6:A290)+1,"")</f>
        <v>197</v>
      </c>
      <c r="B291" s="193"/>
      <c r="C291" s="194" t="s">
        <v>157</v>
      </c>
      <c r="D291" s="196" t="s">
        <v>95</v>
      </c>
      <c r="E291" s="182" t="s">
        <v>163</v>
      </c>
      <c r="F291" s="213"/>
    </row>
    <row r="292" spans="1:6" x14ac:dyDescent="0.25">
      <c r="A292" s="82" t="str">
        <f>IF(E292&gt;0,COUNT($A$6:A291)+1,"")</f>
        <v/>
      </c>
      <c r="B292" s="127"/>
      <c r="C292" s="128"/>
      <c r="D292" s="128" t="s">
        <v>96</v>
      </c>
      <c r="E292" s="115"/>
      <c r="F292" s="212"/>
    </row>
    <row r="293" spans="1:6" x14ac:dyDescent="0.25">
      <c r="A293" s="82" t="str">
        <f>IF(E293&gt;0,COUNT($A$6:A292)+1,"")</f>
        <v/>
      </c>
      <c r="B293" s="264" t="s">
        <v>112</v>
      </c>
      <c r="C293" s="265"/>
      <c r="D293" s="266"/>
      <c r="E293" s="115"/>
      <c r="F293" s="212"/>
    </row>
    <row r="294" spans="1:6" ht="35.25" customHeight="1" x14ac:dyDescent="0.25">
      <c r="A294" s="82" t="str">
        <f>IF(E294&gt;0,COUNT($A$6:A293)+1,"")</f>
        <v/>
      </c>
      <c r="B294" s="208" t="s">
        <v>156</v>
      </c>
      <c r="C294" s="255" t="s">
        <v>503</v>
      </c>
      <c r="D294" s="263"/>
      <c r="E294" s="115"/>
      <c r="F294" s="212"/>
    </row>
    <row r="295" spans="1:6" x14ac:dyDescent="0.25">
      <c r="A295" s="152">
        <f>IF(E295&gt;0,COUNT($A$6:A294)+1,"")</f>
        <v>198</v>
      </c>
      <c r="B295" s="183"/>
      <c r="C295" s="183"/>
      <c r="D295" s="197" t="s">
        <v>97</v>
      </c>
      <c r="E295" s="186" t="s">
        <v>158</v>
      </c>
      <c r="F295" s="213"/>
    </row>
    <row r="296" spans="1:6" ht="15" customHeight="1" x14ac:dyDescent="0.25">
      <c r="A296" s="152">
        <f>IF(E296&gt;0,COUNT($A$6:A295)+1,"")</f>
        <v>199</v>
      </c>
      <c r="B296" s="183"/>
      <c r="C296" s="183"/>
      <c r="D296" s="197" t="s">
        <v>98</v>
      </c>
      <c r="E296" s="186" t="s">
        <v>158</v>
      </c>
      <c r="F296" s="213"/>
    </row>
    <row r="297" spans="1:6" ht="30" customHeight="1" x14ac:dyDescent="0.25">
      <c r="A297" s="152">
        <f>IF(E297&gt;0,COUNT($A$6:A296)+1,"")</f>
        <v>200</v>
      </c>
      <c r="B297" s="182" t="s">
        <v>156</v>
      </c>
      <c r="C297" s="253" t="s">
        <v>504</v>
      </c>
      <c r="D297" s="253"/>
      <c r="E297" s="186" t="s">
        <v>148</v>
      </c>
      <c r="F297" s="213"/>
    </row>
    <row r="298" spans="1:6" x14ac:dyDescent="0.25">
      <c r="A298" s="82" t="str">
        <f>IF(E298&gt;0,COUNT($A$6:A297)+1,"")</f>
        <v/>
      </c>
      <c r="B298" s="119"/>
      <c r="C298" s="117"/>
      <c r="D298" s="129"/>
      <c r="E298" s="118"/>
      <c r="F298" s="212"/>
    </row>
    <row r="299" spans="1:6" ht="57" customHeight="1" x14ac:dyDescent="0.25">
      <c r="A299" s="152">
        <f>IF(E299&gt;0,COUNT($A$6:A298)+1,"")</f>
        <v>201</v>
      </c>
      <c r="B299" s="182" t="s">
        <v>156</v>
      </c>
      <c r="C299" s="253" t="s">
        <v>505</v>
      </c>
      <c r="D299" s="253"/>
      <c r="E299" s="186" t="s">
        <v>158</v>
      </c>
      <c r="F299" s="213"/>
    </row>
    <row r="300" spans="1:6" x14ac:dyDescent="0.25">
      <c r="A300" s="82" t="str">
        <f>IF(E300&gt;0,COUNT($A$6:A299)+1,"")</f>
        <v/>
      </c>
      <c r="B300" s="208"/>
      <c r="C300" s="117"/>
      <c r="D300" s="116"/>
      <c r="E300" s="115"/>
      <c r="F300" s="212"/>
    </row>
    <row r="301" spans="1:6" ht="15" customHeight="1" x14ac:dyDescent="0.25">
      <c r="A301" s="152">
        <f>IF(E301&gt;0,COUNT($A$6:A300)+1,"")</f>
        <v>202</v>
      </c>
      <c r="B301" s="182" t="s">
        <v>156</v>
      </c>
      <c r="C301" s="253" t="s">
        <v>506</v>
      </c>
      <c r="D301" s="253"/>
      <c r="E301" s="186" t="s">
        <v>158</v>
      </c>
      <c r="F301" s="213"/>
    </row>
    <row r="302" spans="1:6" x14ac:dyDescent="0.25">
      <c r="A302" s="152">
        <f>IF(E302&gt;0,COUNT($A$6:A301)+1,"")</f>
        <v>203</v>
      </c>
      <c r="B302" s="183"/>
      <c r="C302" s="187" t="s">
        <v>157</v>
      </c>
      <c r="D302" s="183" t="s">
        <v>99</v>
      </c>
      <c r="E302" s="186" t="s">
        <v>158</v>
      </c>
      <c r="F302" s="213"/>
    </row>
    <row r="303" spans="1:6" ht="15.75" customHeight="1" x14ac:dyDescent="0.25">
      <c r="A303" s="152">
        <f>IF(E303&gt;0,COUNT($A$6:A302)+1,"")</f>
        <v>204</v>
      </c>
      <c r="B303" s="183"/>
      <c r="C303" s="187" t="s">
        <v>157</v>
      </c>
      <c r="D303" s="183" t="s">
        <v>100</v>
      </c>
      <c r="E303" s="186" t="s">
        <v>158</v>
      </c>
      <c r="F303" s="213"/>
    </row>
    <row r="304" spans="1:6" x14ac:dyDescent="0.25">
      <c r="A304" s="82" t="str">
        <f>IF(E304&gt;0,COUNT($A$6:A303)+1,"")</f>
        <v/>
      </c>
      <c r="B304" s="208"/>
      <c r="C304" s="255"/>
      <c r="D304" s="263"/>
      <c r="E304" s="118"/>
      <c r="F304" s="212"/>
    </row>
    <row r="305" spans="1:6" ht="39.75" customHeight="1" x14ac:dyDescent="0.25">
      <c r="A305" s="152">
        <f>IF(E305&gt;0,COUNT($A$6:A304)+1,"")</f>
        <v>205</v>
      </c>
      <c r="B305" s="182" t="s">
        <v>156</v>
      </c>
      <c r="C305" s="253" t="s">
        <v>507</v>
      </c>
      <c r="D305" s="253"/>
      <c r="E305" s="186" t="s">
        <v>158</v>
      </c>
      <c r="F305" s="213"/>
    </row>
    <row r="306" spans="1:6" ht="15" customHeight="1" x14ac:dyDescent="0.25">
      <c r="A306" s="152">
        <f>IF(E306&gt;0,COUNT($A$6:A305)+1,"")</f>
        <v>206</v>
      </c>
      <c r="B306" s="182" t="s">
        <v>156</v>
      </c>
      <c r="C306" s="253" t="s">
        <v>101</v>
      </c>
      <c r="D306" s="253"/>
      <c r="E306" s="186" t="s">
        <v>158</v>
      </c>
      <c r="F306" s="213"/>
    </row>
    <row r="307" spans="1:6" ht="15" customHeight="1" x14ac:dyDescent="0.25">
      <c r="A307" s="152">
        <f>IF(E307&gt;0,COUNT($A$6:A306)+1,"")</f>
        <v>207</v>
      </c>
      <c r="B307" s="182" t="s">
        <v>156</v>
      </c>
      <c r="C307" s="189" t="s">
        <v>102</v>
      </c>
      <c r="D307" s="189"/>
      <c r="E307" s="190" t="s">
        <v>163</v>
      </c>
      <c r="F307" s="213"/>
    </row>
    <row r="308" spans="1:6" x14ac:dyDescent="0.25">
      <c r="A308" s="82" t="str">
        <f>IF(E308&gt;0,COUNT($A$6:A307)+1,"")</f>
        <v/>
      </c>
      <c r="B308" s="264" t="s">
        <v>113</v>
      </c>
      <c r="C308" s="265"/>
      <c r="D308" s="266"/>
      <c r="E308" s="120"/>
      <c r="F308" s="212"/>
    </row>
    <row r="309" spans="1:6" x14ac:dyDescent="0.25">
      <c r="A309" s="152">
        <f>IF(E309&gt;0,COUNT($A$6:A308)+1,"")</f>
        <v>208</v>
      </c>
      <c r="B309" s="182" t="s">
        <v>156</v>
      </c>
      <c r="C309" s="253" t="s">
        <v>103</v>
      </c>
      <c r="D309" s="253"/>
      <c r="E309" s="182" t="s">
        <v>163</v>
      </c>
      <c r="F309" s="213"/>
    </row>
    <row r="310" spans="1:6" ht="48" customHeight="1" x14ac:dyDescent="0.25">
      <c r="A310" s="152">
        <f>IF(E310&gt;0,COUNT($A$6:A309)+1,"")</f>
        <v>209</v>
      </c>
      <c r="B310" s="191" t="s">
        <v>156</v>
      </c>
      <c r="C310" s="253" t="s">
        <v>508</v>
      </c>
      <c r="D310" s="253"/>
      <c r="E310" s="182" t="s">
        <v>163</v>
      </c>
      <c r="F310" s="213"/>
    </row>
    <row r="311" spans="1:6" ht="15.75" customHeight="1" x14ac:dyDescent="0.25">
      <c r="A311" s="82" t="str">
        <f>IF(E311&gt;0,COUNT($A$6:A310)+1,"")</f>
        <v/>
      </c>
      <c r="B311" s="125"/>
      <c r="C311" s="124"/>
      <c r="D311" s="130"/>
      <c r="E311" s="126"/>
      <c r="F311" s="212"/>
    </row>
    <row r="312" spans="1:6" ht="15" customHeight="1" x14ac:dyDescent="0.25">
      <c r="A312" s="152">
        <f>IF(E312&gt;0,COUNT($A$6:A311)+1,"")</f>
        <v>210</v>
      </c>
      <c r="B312" s="193"/>
      <c r="C312" s="198" t="s">
        <v>157</v>
      </c>
      <c r="D312" s="199" t="s">
        <v>104</v>
      </c>
      <c r="E312" s="182" t="s">
        <v>163</v>
      </c>
      <c r="F312" s="213"/>
    </row>
    <row r="313" spans="1:6" x14ac:dyDescent="0.25">
      <c r="A313" s="152">
        <f>IF(E313&gt;0,COUNT($A$6:A312)+1,"")</f>
        <v>211</v>
      </c>
      <c r="B313" s="200"/>
      <c r="C313" s="198" t="s">
        <v>157</v>
      </c>
      <c r="D313" s="199" t="s">
        <v>105</v>
      </c>
      <c r="E313" s="182" t="s">
        <v>163</v>
      </c>
      <c r="F313" s="213"/>
    </row>
    <row r="314" spans="1:6" x14ac:dyDescent="0.25">
      <c r="A314" s="152">
        <f>IF(E314&gt;0,COUNT($A$6:A313)+1,"")</f>
        <v>212</v>
      </c>
      <c r="B314" s="200"/>
      <c r="C314" s="198" t="s">
        <v>157</v>
      </c>
      <c r="D314" s="199" t="s">
        <v>203</v>
      </c>
      <c r="E314" s="182" t="s">
        <v>163</v>
      </c>
      <c r="F314" s="213"/>
    </row>
    <row r="315" spans="1:6" ht="30" customHeight="1" x14ac:dyDescent="0.25">
      <c r="A315" s="152">
        <f>IF(E315&gt;0,COUNT($A$6:A314)+1,"")</f>
        <v>213</v>
      </c>
      <c r="B315" s="192" t="s">
        <v>156</v>
      </c>
      <c r="C315" s="253" t="s">
        <v>509</v>
      </c>
      <c r="D315" s="254"/>
      <c r="E315" s="191" t="s">
        <v>163</v>
      </c>
      <c r="F315" s="213"/>
    </row>
    <row r="316" spans="1:6" x14ac:dyDescent="0.25">
      <c r="A316" s="152">
        <f>IF(E316&gt;0,COUNT($A$6:A315)+1,"")</f>
        <v>214</v>
      </c>
      <c r="B316" s="192" t="s">
        <v>156</v>
      </c>
      <c r="C316" s="200" t="s">
        <v>126</v>
      </c>
      <c r="D316" s="201"/>
      <c r="E316" s="191" t="s">
        <v>163</v>
      </c>
      <c r="F316" s="213"/>
    </row>
    <row r="317" spans="1:6" ht="15" customHeight="1" x14ac:dyDescent="0.25">
      <c r="A317" s="152">
        <f>IF(E317&gt;0,COUNT($A$6:A316)+1,"")</f>
        <v>215</v>
      </c>
      <c r="B317" s="191" t="s">
        <v>156</v>
      </c>
      <c r="C317" s="193" t="s">
        <v>127</v>
      </c>
      <c r="D317" s="202"/>
      <c r="E317" s="191" t="s">
        <v>148</v>
      </c>
      <c r="F317" s="213"/>
    </row>
    <row r="318" spans="1:6" x14ac:dyDescent="0.25">
      <c r="A318" s="152">
        <f>IF(E318&gt;0,COUNT($A$6:A317)+1,"")</f>
        <v>216</v>
      </c>
      <c r="B318" s="192" t="s">
        <v>156</v>
      </c>
      <c r="C318" s="199" t="s">
        <v>128</v>
      </c>
      <c r="D318" s="201"/>
      <c r="E318" s="191" t="s">
        <v>148</v>
      </c>
      <c r="F318" s="213"/>
    </row>
    <row r="319" spans="1:6" ht="45" customHeight="1" x14ac:dyDescent="0.25">
      <c r="A319" s="152">
        <f>IF(E319&gt;0,COUNT($A$6:A318)+1,"")</f>
        <v>217</v>
      </c>
      <c r="B319" s="191" t="s">
        <v>156</v>
      </c>
      <c r="C319" s="253" t="s">
        <v>510</v>
      </c>
      <c r="D319" s="254"/>
      <c r="E319" s="190" t="s">
        <v>158</v>
      </c>
      <c r="F319" s="213"/>
    </row>
    <row r="320" spans="1:6" x14ac:dyDescent="0.25">
      <c r="A320" s="82" t="str">
        <f>IF(E320&gt;0,COUNT($A$6:A319)+1,"")</f>
        <v/>
      </c>
      <c r="B320" s="121"/>
      <c r="C320" s="122"/>
      <c r="D320" s="123"/>
      <c r="E320" s="115"/>
      <c r="F320" s="212"/>
    </row>
    <row r="321" spans="1:6" ht="30" customHeight="1" x14ac:dyDescent="0.25">
      <c r="A321" s="82" t="str">
        <f>IF(E321&gt;0,COUNT($A$6:A320)+1,"")</f>
        <v/>
      </c>
      <c r="B321" s="131" t="s">
        <v>156</v>
      </c>
      <c r="C321" s="255" t="s">
        <v>511</v>
      </c>
      <c r="D321" s="256"/>
      <c r="E321" s="115"/>
      <c r="F321" s="212"/>
    </row>
    <row r="322" spans="1:6" x14ac:dyDescent="0.25">
      <c r="A322" s="152">
        <f>IF(E322&gt;0,COUNT($A$6:A321)+1,"")</f>
        <v>218</v>
      </c>
      <c r="B322" s="200"/>
      <c r="C322" s="203" t="s">
        <v>157</v>
      </c>
      <c r="D322" s="200" t="s">
        <v>129</v>
      </c>
      <c r="E322" s="182" t="s">
        <v>158</v>
      </c>
      <c r="F322" s="213"/>
    </row>
    <row r="323" spans="1:6" ht="15" customHeight="1" x14ac:dyDescent="0.25">
      <c r="A323" s="152">
        <f>IF(E323&gt;0,COUNT($A$6:A322)+1,"")</f>
        <v>219</v>
      </c>
      <c r="B323" s="200"/>
      <c r="C323" s="203" t="s">
        <v>157</v>
      </c>
      <c r="D323" s="200" t="s">
        <v>130</v>
      </c>
      <c r="E323" s="182" t="s">
        <v>158</v>
      </c>
      <c r="F323" s="213"/>
    </row>
    <row r="324" spans="1:6" ht="15" customHeight="1" x14ac:dyDescent="0.25">
      <c r="A324" s="152">
        <f>IF(E324&gt;0,COUNT($A$6:A323)+1,"")</f>
        <v>220</v>
      </c>
      <c r="B324" s="192" t="s">
        <v>156</v>
      </c>
      <c r="C324" s="185" t="s">
        <v>404</v>
      </c>
      <c r="D324" s="200"/>
      <c r="E324" s="186" t="s">
        <v>163</v>
      </c>
      <c r="F324" s="213"/>
    </row>
    <row r="325" spans="1:6" x14ac:dyDescent="0.25">
      <c r="A325" s="82" t="str">
        <f>IF(E325&gt;0,COUNT($A$6:A323)+1,"")</f>
        <v/>
      </c>
      <c r="B325" s="19"/>
      <c r="E325" s="111"/>
      <c r="F325" s="212"/>
    </row>
    <row r="326" spans="1:6" x14ac:dyDescent="0.25">
      <c r="A326" s="82" t="str">
        <f>IF(E326&gt;0,COUNT($A$6:A325)+1,"")</f>
        <v/>
      </c>
      <c r="B326" s="257" t="s">
        <v>298</v>
      </c>
      <c r="C326" s="258"/>
      <c r="D326" s="259"/>
      <c r="E326" s="108"/>
      <c r="F326" s="212"/>
    </row>
    <row r="327" spans="1:6" x14ac:dyDescent="0.25">
      <c r="A327" s="82"/>
      <c r="B327" s="223"/>
      <c r="C327" s="223"/>
      <c r="D327" s="223"/>
      <c r="E327" s="108"/>
      <c r="F327" s="212"/>
    </row>
    <row r="328" spans="1:6" ht="39" customHeight="1" x14ac:dyDescent="0.25">
      <c r="A328" s="82"/>
      <c r="B328" s="110" t="s">
        <v>156</v>
      </c>
      <c r="C328" s="260" t="s">
        <v>512</v>
      </c>
      <c r="D328" s="261"/>
      <c r="E328" s="108"/>
      <c r="F328" s="212"/>
    </row>
    <row r="329" spans="1:6" x14ac:dyDescent="0.25">
      <c r="A329" s="152">
        <f>IF(E329&gt;0,COUNT($A$6:A328)+1,"")</f>
        <v>221</v>
      </c>
      <c r="B329" s="204"/>
      <c r="C329" s="180" t="s">
        <v>157</v>
      </c>
      <c r="D329" s="176" t="s">
        <v>288</v>
      </c>
      <c r="E329" s="178" t="s">
        <v>289</v>
      </c>
      <c r="F329" s="213"/>
    </row>
    <row r="330" spans="1:6" ht="15" customHeight="1" x14ac:dyDescent="0.25">
      <c r="A330" s="152">
        <f>IF(E330&gt;0,COUNT($A$6:A329)+1,"")</f>
        <v>222</v>
      </c>
      <c r="B330" s="181"/>
      <c r="C330" s="180" t="s">
        <v>157</v>
      </c>
      <c r="D330" s="176" t="s">
        <v>290</v>
      </c>
      <c r="E330" s="178" t="s">
        <v>289</v>
      </c>
      <c r="F330" s="213"/>
    </row>
    <row r="331" spans="1:6" ht="15" customHeight="1" x14ac:dyDescent="0.25">
      <c r="A331" s="82" t="str">
        <f>IF(E331&gt;0,COUNT($A$6:A330)+1,"")</f>
        <v/>
      </c>
      <c r="B331" s="110" t="s">
        <v>156</v>
      </c>
      <c r="C331" s="109" t="s">
        <v>291</v>
      </c>
      <c r="D331" s="109"/>
      <c r="E331" s="108"/>
      <c r="F331" s="212"/>
    </row>
    <row r="332" spans="1:6" x14ac:dyDescent="0.25">
      <c r="A332" s="152">
        <f>IF(E332&gt;0,COUNT($A$6:A331)+1,"")</f>
        <v>223</v>
      </c>
      <c r="B332" s="181"/>
      <c r="C332" s="180" t="s">
        <v>157</v>
      </c>
      <c r="D332" s="176" t="s">
        <v>288</v>
      </c>
      <c r="E332" s="178" t="s">
        <v>289</v>
      </c>
      <c r="F332" s="213"/>
    </row>
    <row r="333" spans="1:6" x14ac:dyDescent="0.25">
      <c r="A333" s="152">
        <f>IF(E333&gt;0,COUNT($A$6:A332)+1,"")</f>
        <v>224</v>
      </c>
      <c r="B333" s="181"/>
      <c r="C333" s="180" t="s">
        <v>157</v>
      </c>
      <c r="D333" s="176" t="s">
        <v>290</v>
      </c>
      <c r="E333" s="178" t="s">
        <v>289</v>
      </c>
      <c r="F333" s="213"/>
    </row>
    <row r="334" spans="1:6" x14ac:dyDescent="0.25">
      <c r="A334" s="82" t="str">
        <f>IF(E334&gt;0,COUNT($A$6:A333)+1,"")</f>
        <v/>
      </c>
      <c r="B334" s="110" t="s">
        <v>156</v>
      </c>
      <c r="C334" s="109" t="s">
        <v>292</v>
      </c>
      <c r="D334" s="109"/>
      <c r="E334" s="108"/>
      <c r="F334" s="212"/>
    </row>
    <row r="335" spans="1:6" x14ac:dyDescent="0.25">
      <c r="A335" s="152">
        <f>IF(E335&gt;0,COUNT($A$6:A334)+1,"")</f>
        <v>225</v>
      </c>
      <c r="B335" s="181"/>
      <c r="C335" s="180" t="s">
        <v>157</v>
      </c>
      <c r="D335" s="176" t="s">
        <v>288</v>
      </c>
      <c r="E335" s="178" t="s">
        <v>289</v>
      </c>
      <c r="F335" s="213"/>
    </row>
    <row r="336" spans="1:6" x14ac:dyDescent="0.25">
      <c r="A336" s="152">
        <f>IF(E336&gt;0,COUNT($A$6:A335)+1,"")</f>
        <v>226</v>
      </c>
      <c r="B336" s="181"/>
      <c r="C336" s="180" t="s">
        <v>157</v>
      </c>
      <c r="D336" s="176" t="s">
        <v>290</v>
      </c>
      <c r="E336" s="178" t="s">
        <v>289</v>
      </c>
      <c r="F336" s="213"/>
    </row>
    <row r="337" spans="1:6" x14ac:dyDescent="0.25">
      <c r="A337" s="82" t="str">
        <f>IF(E337&gt;0,COUNT($A$6:A336)+1,"")</f>
        <v/>
      </c>
      <c r="B337" s="110" t="s">
        <v>156</v>
      </c>
      <c r="C337" s="109" t="s">
        <v>293</v>
      </c>
      <c r="D337" s="109"/>
      <c r="E337" s="108"/>
      <c r="F337" s="212"/>
    </row>
    <row r="338" spans="1:6" x14ac:dyDescent="0.25">
      <c r="A338" s="152">
        <f>IF(E338&gt;0,COUNT($A$6:A337)+1,"")</f>
        <v>227</v>
      </c>
      <c r="B338" s="181"/>
      <c r="C338" s="180" t="s">
        <v>157</v>
      </c>
      <c r="D338" s="176" t="s">
        <v>288</v>
      </c>
      <c r="E338" s="178" t="s">
        <v>289</v>
      </c>
      <c r="F338" s="213"/>
    </row>
    <row r="339" spans="1:6" x14ac:dyDescent="0.25">
      <c r="A339" s="152">
        <f>IF(E339&gt;0,COUNT($A$6:A338)+1,"")</f>
        <v>228</v>
      </c>
      <c r="B339" s="181"/>
      <c r="C339" s="180" t="s">
        <v>157</v>
      </c>
      <c r="D339" s="176" t="s">
        <v>290</v>
      </c>
      <c r="E339" s="178" t="s">
        <v>289</v>
      </c>
      <c r="F339" s="213"/>
    </row>
    <row r="340" spans="1:6" ht="30" customHeight="1" x14ac:dyDescent="0.25">
      <c r="A340" s="19"/>
      <c r="B340" s="132" t="s">
        <v>407</v>
      </c>
      <c r="C340" s="133"/>
      <c r="D340" s="109"/>
      <c r="E340" s="19"/>
      <c r="F340" s="150"/>
    </row>
    <row r="341" spans="1:6" x14ac:dyDescent="0.25">
      <c r="A341" s="152">
        <f>IF(E341&gt;0,COUNT($A$6:A339)+1,"")</f>
        <v>229</v>
      </c>
      <c r="B341" s="205"/>
      <c r="C341" s="176" t="s">
        <v>408</v>
      </c>
      <c r="D341" s="176"/>
      <c r="E341" s="206" t="s">
        <v>163</v>
      </c>
      <c r="F341" s="213"/>
    </row>
    <row r="342" spans="1:6" x14ac:dyDescent="0.25">
      <c r="A342" s="82" t="str">
        <f>IF(E342&gt;0,COUNT($A$6:A341)+1,"")</f>
        <v/>
      </c>
      <c r="B342" s="135"/>
      <c r="C342" s="109"/>
      <c r="D342" s="109"/>
      <c r="E342" s="134"/>
      <c r="F342" s="212"/>
    </row>
    <row r="343" spans="1:6" ht="30" customHeight="1" x14ac:dyDescent="0.25">
      <c r="A343" s="152">
        <f>IF(E343&gt;0,COUNT($A$6:A342)+1,"")</f>
        <v>230</v>
      </c>
      <c r="B343" s="207"/>
      <c r="C343" s="262" t="s">
        <v>513</v>
      </c>
      <c r="D343" s="262"/>
      <c r="E343" s="206" t="s">
        <v>168</v>
      </c>
      <c r="F343" s="213"/>
    </row>
    <row r="344" spans="1:6" x14ac:dyDescent="0.25">
      <c r="A344" s="82" t="str">
        <f>IF(E344&gt;0,COUNT($A$6:A343)+1,"")</f>
        <v/>
      </c>
      <c r="B344" s="135"/>
      <c r="C344" s="109"/>
      <c r="D344" s="109"/>
      <c r="E344" s="134"/>
      <c r="F344" s="212"/>
    </row>
    <row r="345" spans="1:6" ht="30" customHeight="1" x14ac:dyDescent="0.25">
      <c r="A345" s="152">
        <f>IF(E345&gt;0,COUNT($A$6:A344)+1,"")</f>
        <v>231</v>
      </c>
      <c r="B345" s="207"/>
      <c r="C345" s="249" t="s">
        <v>514</v>
      </c>
      <c r="D345" s="249"/>
      <c r="E345" s="206" t="s">
        <v>409</v>
      </c>
      <c r="F345" s="213"/>
    </row>
    <row r="346" spans="1:6" ht="15.75" customHeight="1" x14ac:dyDescent="0.25">
      <c r="A346" s="82"/>
      <c r="B346" s="250" t="s">
        <v>299</v>
      </c>
      <c r="C346" s="251"/>
      <c r="D346" s="252"/>
      <c r="E346" s="108"/>
      <c r="F346" s="212"/>
    </row>
    <row r="347" spans="1:6" x14ac:dyDescent="0.25">
      <c r="A347" s="152">
        <f>IF(E347&gt;0,COUNT($A$6:A346)+1,"")</f>
        <v>232</v>
      </c>
      <c r="B347" s="160"/>
      <c r="C347" s="160" t="s">
        <v>268</v>
      </c>
      <c r="D347" s="160"/>
      <c r="E347" s="206" t="s">
        <v>168</v>
      </c>
      <c r="F347" s="213"/>
    </row>
    <row r="348" spans="1:6" x14ac:dyDescent="0.25">
      <c r="A348" s="82" t="str">
        <f>IF(E348&gt;0,COUNT($A$6:A347)+1,"")</f>
        <v/>
      </c>
      <c r="B348" s="93"/>
      <c r="C348" s="90"/>
      <c r="D348" s="90"/>
      <c r="E348" s="108"/>
      <c r="F348" s="212"/>
    </row>
    <row r="349" spans="1:6" ht="141.75" customHeight="1" x14ac:dyDescent="0.25">
      <c r="A349" s="82" t="str">
        <f>IF(E349&gt;0,COUNT($A$6:A348)+1,"")</f>
        <v/>
      </c>
      <c r="B349" s="93"/>
      <c r="C349" s="96" t="s">
        <v>160</v>
      </c>
      <c r="D349" s="142" t="s">
        <v>525</v>
      </c>
      <c r="E349" s="108"/>
      <c r="F349" s="215"/>
    </row>
    <row r="350" spans="1:6" ht="15" customHeight="1" thickBot="1" x14ac:dyDescent="0.3">
      <c r="A350" s="136" t="str">
        <f>IF(E350&gt;0,COUNT($A$6:A349)+1,"")</f>
        <v/>
      </c>
      <c r="B350" s="139"/>
      <c r="C350" s="140"/>
      <c r="D350" s="151"/>
      <c r="E350" s="137"/>
      <c r="F350" s="216"/>
    </row>
    <row r="351" spans="1:6" x14ac:dyDescent="0.25">
      <c r="B351" s="19"/>
    </row>
  </sheetData>
  <sheetProtection selectLockedCells="1"/>
  <mergeCells count="142">
    <mergeCell ref="B6:D6"/>
    <mergeCell ref="B7:D7"/>
    <mergeCell ref="C8:D8"/>
    <mergeCell ref="B26:D26"/>
    <mergeCell ref="C27:D27"/>
    <mergeCell ref="C28:D28"/>
    <mergeCell ref="A1:F1"/>
    <mergeCell ref="B4:D5"/>
    <mergeCell ref="C36:D36"/>
    <mergeCell ref="C40:D40"/>
    <mergeCell ref="C44:D44"/>
    <mergeCell ref="C48:D48"/>
    <mergeCell ref="C49:D49"/>
    <mergeCell ref="C54:D54"/>
    <mergeCell ref="C29:D29"/>
    <mergeCell ref="C30:D30"/>
    <mergeCell ref="C31:D31"/>
    <mergeCell ref="C33:D33"/>
    <mergeCell ref="C34:D34"/>
    <mergeCell ref="C35:D35"/>
    <mergeCell ref="C64:D64"/>
    <mergeCell ref="C66:D66"/>
    <mergeCell ref="C68:D68"/>
    <mergeCell ref="C70:D70"/>
    <mergeCell ref="B71:D71"/>
    <mergeCell ref="C72:D72"/>
    <mergeCell ref="C55:D55"/>
    <mergeCell ref="C57:D57"/>
    <mergeCell ref="C58:D58"/>
    <mergeCell ref="C59:D59"/>
    <mergeCell ref="C60:D60"/>
    <mergeCell ref="C63:D63"/>
    <mergeCell ref="B105:D105"/>
    <mergeCell ref="C106:D106"/>
    <mergeCell ref="C109:D109"/>
    <mergeCell ref="C112:D112"/>
    <mergeCell ref="C113:D113"/>
    <mergeCell ref="C114:D114"/>
    <mergeCell ref="C83:D83"/>
    <mergeCell ref="C87:D87"/>
    <mergeCell ref="C88:D88"/>
    <mergeCell ref="C89:D89"/>
    <mergeCell ref="C99:D99"/>
    <mergeCell ref="C102:D102"/>
    <mergeCell ref="C125:D125"/>
    <mergeCell ref="C126:D126"/>
    <mergeCell ref="C128:D128"/>
    <mergeCell ref="C129:D129"/>
    <mergeCell ref="C130:D130"/>
    <mergeCell ref="C131:D131"/>
    <mergeCell ref="C115:D115"/>
    <mergeCell ref="C116:D116"/>
    <mergeCell ref="C119:D119"/>
    <mergeCell ref="C120:D120"/>
    <mergeCell ref="C121:D121"/>
    <mergeCell ref="C124:D124"/>
    <mergeCell ref="C152:D152"/>
    <mergeCell ref="C153:D153"/>
    <mergeCell ref="C154:D154"/>
    <mergeCell ref="C155:D155"/>
    <mergeCell ref="C156:D156"/>
    <mergeCell ref="C157:D157"/>
    <mergeCell ref="C132:D132"/>
    <mergeCell ref="B133:D133"/>
    <mergeCell ref="C134:D134"/>
    <mergeCell ref="C140:D140"/>
    <mergeCell ref="B150:D150"/>
    <mergeCell ref="C151:D151"/>
    <mergeCell ref="C168:D168"/>
    <mergeCell ref="C169:D169"/>
    <mergeCell ref="C170:D170"/>
    <mergeCell ref="C173:D173"/>
    <mergeCell ref="C174:D174"/>
    <mergeCell ref="C175:D175"/>
    <mergeCell ref="C158:D158"/>
    <mergeCell ref="C159:D159"/>
    <mergeCell ref="C160:D160"/>
    <mergeCell ref="C161:D161"/>
    <mergeCell ref="C164:D164"/>
    <mergeCell ref="C167:D167"/>
    <mergeCell ref="C188:D188"/>
    <mergeCell ref="C191:D191"/>
    <mergeCell ref="B193:D193"/>
    <mergeCell ref="C194:D194"/>
    <mergeCell ref="C199:D199"/>
    <mergeCell ref="B203:D203"/>
    <mergeCell ref="C179:D179"/>
    <mergeCell ref="C181:D181"/>
    <mergeCell ref="C183:D183"/>
    <mergeCell ref="C184:D184"/>
    <mergeCell ref="C185:D185"/>
    <mergeCell ref="B186:D186"/>
    <mergeCell ref="B219:D219"/>
    <mergeCell ref="B220:D220"/>
    <mergeCell ref="C221:D221"/>
    <mergeCell ref="C224:D224"/>
    <mergeCell ref="C225:D225"/>
    <mergeCell ref="C236:D236"/>
    <mergeCell ref="C204:D204"/>
    <mergeCell ref="C205:D205"/>
    <mergeCell ref="C206:D206"/>
    <mergeCell ref="C207:D207"/>
    <mergeCell ref="C211:D211"/>
    <mergeCell ref="C215:D215"/>
    <mergeCell ref="C254:D254"/>
    <mergeCell ref="C258:D258"/>
    <mergeCell ref="C264:D264"/>
    <mergeCell ref="C268:D268"/>
    <mergeCell ref="C273:D273"/>
    <mergeCell ref="C274:D274"/>
    <mergeCell ref="B237:D237"/>
    <mergeCell ref="B238:D238"/>
    <mergeCell ref="C241:D241"/>
    <mergeCell ref="B245:D245"/>
    <mergeCell ref="C246:D246"/>
    <mergeCell ref="B250:D250"/>
    <mergeCell ref="C286:D286"/>
    <mergeCell ref="B293:D293"/>
    <mergeCell ref="C294:D294"/>
    <mergeCell ref="C297:D297"/>
    <mergeCell ref="C299:D299"/>
    <mergeCell ref="C301:D301"/>
    <mergeCell ref="C275:D275"/>
    <mergeCell ref="C276:D276"/>
    <mergeCell ref="C277:D277"/>
    <mergeCell ref="B278:D278"/>
    <mergeCell ref="B284:D284"/>
    <mergeCell ref="C285:D285"/>
    <mergeCell ref="C345:D345"/>
    <mergeCell ref="B346:D346"/>
    <mergeCell ref="C315:D315"/>
    <mergeCell ref="C319:D319"/>
    <mergeCell ref="C321:D321"/>
    <mergeCell ref="B326:D326"/>
    <mergeCell ref="C328:D328"/>
    <mergeCell ref="C343:D343"/>
    <mergeCell ref="C304:D304"/>
    <mergeCell ref="C305:D305"/>
    <mergeCell ref="C306:D306"/>
    <mergeCell ref="B308:D308"/>
    <mergeCell ref="C309:D309"/>
    <mergeCell ref="C310:D310"/>
  </mergeCells>
  <conditionalFormatting sqref="A6:A15 A31:A54 A133:A339 A341:A350 A56:A127">
    <cfRule type="cellIs" dxfId="6" priority="7" stopIfTrue="1" operator="notEqual">
      <formula>""</formula>
    </cfRule>
  </conditionalFormatting>
  <conditionalFormatting sqref="A128:A132">
    <cfRule type="cellIs" dxfId="5" priority="1" stopIfTrue="1" operator="notEqual">
      <formula>""</formula>
    </cfRule>
  </conditionalFormatting>
  <conditionalFormatting sqref="A19:A21 A26:A29">
    <cfRule type="cellIs" dxfId="4" priority="6" stopIfTrue="1" operator="notEqual">
      <formula>""</formula>
    </cfRule>
  </conditionalFormatting>
  <conditionalFormatting sqref="A16:A18">
    <cfRule type="cellIs" dxfId="3" priority="5" stopIfTrue="1" operator="notEqual">
      <formula>""</formula>
    </cfRule>
  </conditionalFormatting>
  <conditionalFormatting sqref="A22:A25">
    <cfRule type="cellIs" dxfId="2" priority="4" stopIfTrue="1" operator="notEqual">
      <formula>""</formula>
    </cfRule>
  </conditionalFormatting>
  <conditionalFormatting sqref="A30">
    <cfRule type="cellIs" dxfId="1" priority="3" stopIfTrue="1" operator="notEqual">
      <formula>""</formula>
    </cfRule>
  </conditionalFormatting>
  <conditionalFormatting sqref="A55">
    <cfRule type="cellIs" dxfId="0" priority="2" stopIfTrue="1" operator="notEqual">
      <formula>""</formula>
    </cfRule>
  </conditionalFormatting>
  <printOptions horizontalCentered="1"/>
  <pageMargins left="0" right="0" top="0.78740157480314965" bottom="0.59055118110236227" header="0.31496062992125984" footer="0.11811023622047245"/>
  <pageSetup paperSize="9" scale="61" firstPageNumber="9" fitToHeight="0" pageOrder="overThenDown" orientation="portrait" useFirstPageNumber="1" r:id="rId1"/>
  <headerFooter alignWithMargins="0">
    <oddFooter xml:space="preserve">&amp;CPage &amp;P sur &amp;N
</oddFooter>
  </headerFooter>
  <rowBreaks count="3" manualBreakCount="3">
    <brk id="139" max="5" man="1"/>
    <brk id="213" max="5" man="1"/>
    <brk id="33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Détail </vt:lpstr>
      <vt:lpstr>Bordereau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25702</dc:creator>
  <cp:lastModifiedBy>BONTE Jessica</cp:lastModifiedBy>
  <cp:lastPrinted>2024-10-14T14:39:45Z</cp:lastPrinted>
  <dcterms:created xsi:type="dcterms:W3CDTF">2000-08-24T09:08:45Z</dcterms:created>
  <dcterms:modified xsi:type="dcterms:W3CDTF">2025-01-07T08:35:29Z</dcterms:modified>
</cp:coreProperties>
</file>